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3-2024\FTP 2023-2024\TC1\EXAMENES\"/>
    </mc:Choice>
  </mc:AlternateContent>
  <xr:revisionPtr revIDLastSave="0" documentId="13_ncr:1_{1BFE714F-5807-409C-8844-1D105B66762B}" xr6:coauthVersionLast="47" xr6:coauthVersionMax="47" xr10:uidLastSave="{00000000-0000-0000-0000-000000000000}"/>
  <workbookProtection workbookAlgorithmName="SHA-512" workbookHashValue="AW7a76ZLrN5LLCSzan7bmWq8SA0JGmN6uw17ji0fArG0MYH71ZYmmChRhALrPQVNvFbpkUvcsQ5yMR9AUN7RVA==" workbookSaltValue="xZG5+lxyAWnxShKS4cmysA==" workbookSpinCount="100000" lockStructure="1"/>
  <bookViews>
    <workbookView xWindow="-108" yWindow="-108" windowWidth="23256" windowHeight="12576" tabRatio="751" xr2:uid="{00000000-000D-0000-FFFF-FFFF00000000}"/>
  </bookViews>
  <sheets>
    <sheet name="EXAMENES" sheetId="1" r:id="rId1"/>
    <sheet name="LISTAS NOTAS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</calcChain>
</file>

<file path=xl/sharedStrings.xml><?xml version="1.0" encoding="utf-8"?>
<sst xmlns="http://schemas.openxmlformats.org/spreadsheetml/2006/main" count="102" uniqueCount="66">
  <si>
    <t>Apellidos y nombre</t>
  </si>
  <si>
    <t>CALIFICACIÓN FINAL</t>
  </si>
  <si>
    <t>Grupo</t>
  </si>
  <si>
    <r>
      <t xml:space="preserve">DNI </t>
    </r>
    <r>
      <rPr>
        <b/>
        <i/>
        <sz val="14"/>
        <color indexed="9"/>
        <rFont val="Arial"/>
        <family val="2"/>
      </rPr>
      <t>(sin letra)      NIE (con letras)</t>
    </r>
  </si>
  <si>
    <t>D.N.I.</t>
  </si>
  <si>
    <t>APELLIDOS, NOMBRE</t>
  </si>
  <si>
    <t>GRUPO</t>
  </si>
  <si>
    <t/>
  </si>
  <si>
    <t xml:space="preserve">Grupos A y B. Doble Grado ADE-DERECHO                                        </t>
  </si>
  <si>
    <t>Tr1</t>
  </si>
  <si>
    <t>Tr2</t>
  </si>
  <si>
    <t>Tr3</t>
  </si>
  <si>
    <t>Tr4</t>
  </si>
  <si>
    <t>TOTAL TRAB.</t>
  </si>
  <si>
    <t>A (ADE-Der)</t>
  </si>
  <si>
    <t>B (ADE-Der)</t>
  </si>
  <si>
    <t>EMAIL</t>
  </si>
  <si>
    <t>GEA BAEZA, MARIA MERCEDES</t>
  </si>
  <si>
    <t>mariagb2601@correo.ugr.es</t>
  </si>
  <si>
    <t>1ºPARCIAL</t>
  </si>
  <si>
    <t>2ºPARCIAL</t>
  </si>
  <si>
    <t>PARCIALES</t>
  </si>
  <si>
    <t>CALIFICACION FINAL</t>
  </si>
  <si>
    <t>1º test</t>
  </si>
  <si>
    <t>1º prob</t>
  </si>
  <si>
    <t>2º test</t>
  </si>
  <si>
    <t>2º prob</t>
  </si>
  <si>
    <t>ENERO</t>
  </si>
  <si>
    <t>CAMPOS MANCILLA, ISABEL</t>
  </si>
  <si>
    <t>isabelcampos@correo.ugr.es</t>
  </si>
  <si>
    <t>Si algún alumno no consigue ver su calificación, debe enviar un correo con su NOMBRE, DNI (o NIE), grado y grupo matriculado a jhermoso@ugr.es. En el asunto indique "calificaciones de los exámenes de TC1".</t>
  </si>
  <si>
    <t>ALVAREZ ARQUELLADAS, LUCIA</t>
  </si>
  <si>
    <t>luciaalvarez22@correo.ugr.es</t>
  </si>
  <si>
    <t>HERRERA NAVARRO, BLANCA</t>
  </si>
  <si>
    <t>blancahn04@correo.ugr.es</t>
  </si>
  <si>
    <t>JAEN PRIETO, IGNACIO</t>
  </si>
  <si>
    <t>ijapri@correo.ugr.es</t>
  </si>
  <si>
    <t>SANCHEZ MARTIN, ANGELA</t>
  </si>
  <si>
    <t>angelasanchez7@correo.ugr.es</t>
  </si>
  <si>
    <t>FRANCO LOPEZ, TOMAS</t>
  </si>
  <si>
    <t>tomasf20@correo.ugr.es</t>
  </si>
  <si>
    <t>GALERA MESA, LUCIA</t>
  </si>
  <si>
    <t>luciagalera04@correo.ugr.es</t>
  </si>
  <si>
    <t>GEA GARCIA, ALBERTO</t>
  </si>
  <si>
    <t>gea2004@correo.ugr.es</t>
  </si>
  <si>
    <t>GONZALEZ BRAVO, MARIA</t>
  </si>
  <si>
    <t>mariagb0302@correo.ugr.es</t>
  </si>
  <si>
    <t>HIDALGO HIDALGO, JESÚS</t>
  </si>
  <si>
    <t>jesushidalgoh@correo.ugr.es</t>
  </si>
  <si>
    <t>LOPEZ LINARES, ANA BELEN</t>
  </si>
  <si>
    <t>anabelenlopli@correo.ugr.es</t>
  </si>
  <si>
    <t>MARTINEZ MUÑOZ, MARIA DEL CARMEN</t>
  </si>
  <si>
    <t>carmenmartm@correo.ugr.es</t>
  </si>
  <si>
    <t>MOLINERO RETAMERO, LIDIA</t>
  </si>
  <si>
    <t>lydiamolinero@correo.ugr.es</t>
  </si>
  <si>
    <t>MOSCOSO ALHAMBRA, CRISTINA</t>
  </si>
  <si>
    <t>cristinamos@correo.ugr.es</t>
  </si>
  <si>
    <t>test ENERO</t>
  </si>
  <si>
    <t>prob ENERO</t>
  </si>
  <si>
    <t>TÉCNICAS CUANTITATIVAS I. Curso 2023-2024.</t>
  </si>
  <si>
    <t>FEBRERO</t>
  </si>
  <si>
    <t>test FEBRERO</t>
  </si>
  <si>
    <t>prob FEBRERO</t>
  </si>
  <si>
    <t>REVISIÓN DEL EXAMEN FINAL EXTRAORDINARIO: 22 de febrero a las 12:30. Despacho C208.</t>
  </si>
  <si>
    <t>EXAMEN               FEBRERO</t>
  </si>
  <si>
    <t>CALIFICACIONES DEL EXAMEN FINAL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</si>
</sst>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name val="Arial"/>
      <family val="2"/>
    </font>
    <font>
      <b/>
      <sz val="14"/>
      <color theme="4" tint="-0.249977111117893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20"/>
      <name val="Arial"/>
      <family val="2"/>
    </font>
    <font>
      <b/>
      <sz val="16"/>
      <color theme="4" tint="-0.249977111117893"/>
      <name val="Arial"/>
      <family val="2"/>
    </font>
    <font>
      <b/>
      <sz val="18"/>
      <color theme="5" tint="-0.249977111117893"/>
      <name val="Calibri"/>
      <family val="2"/>
      <scheme val="minor"/>
    </font>
    <font>
      <b/>
      <sz val="14"/>
      <color theme="6" tint="-0.499984740745262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4"/>
      <color theme="0"/>
      <name val="Arial"/>
      <family val="2"/>
    </font>
    <font>
      <b/>
      <i/>
      <sz val="14"/>
      <color indexed="9"/>
      <name val="Arial"/>
      <family val="2"/>
    </font>
    <font>
      <b/>
      <sz val="11"/>
      <name val="Arial"/>
      <family val="2"/>
    </font>
    <font>
      <b/>
      <i/>
      <sz val="14"/>
      <color theme="1"/>
      <name val="Arial"/>
      <family val="2"/>
    </font>
    <font>
      <b/>
      <i/>
      <sz val="14"/>
      <color theme="1" tint="0.499984740745262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4" borderId="1" xfId="0" applyFill="1" applyBorder="1" applyAlignment="1" applyProtection="1">
      <alignment horizontal="right" vertical="center"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Protection="1"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right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0" fillId="7" borderId="0" xfId="0" applyFill="1" applyProtection="1">
      <protection hidden="1"/>
    </xf>
    <xf numFmtId="0" fontId="14" fillId="7" borderId="8" xfId="0" applyFont="1" applyFill="1" applyBorder="1" applyAlignment="1" applyProtection="1">
      <alignment horizontal="center" vertical="center" wrapText="1"/>
      <protection hidden="1"/>
    </xf>
    <xf numFmtId="0" fontId="14" fillId="7" borderId="9" xfId="0" applyFont="1" applyFill="1" applyBorder="1" applyAlignment="1" applyProtection="1">
      <alignment horizontal="center" vertical="center" wrapText="1"/>
      <protection hidden="1"/>
    </xf>
    <xf numFmtId="0" fontId="14" fillId="7" borderId="10" xfId="0" applyFont="1" applyFill="1" applyBorder="1" applyAlignment="1" applyProtection="1">
      <alignment horizontal="center" vertical="center" wrapText="1"/>
      <protection hidden="1"/>
    </xf>
    <xf numFmtId="164" fontId="14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14" fillId="7" borderId="14" xfId="0" applyNumberFormat="1" applyFont="1" applyFill="1" applyBorder="1" applyAlignment="1" applyProtection="1">
      <alignment horizontal="center" vertical="center" wrapText="1"/>
      <protection hidden="1"/>
    </xf>
    <xf numFmtId="164" fontId="14" fillId="7" borderId="15" xfId="0" applyNumberFormat="1" applyFont="1" applyFill="1" applyBorder="1" applyAlignment="1" applyProtection="1">
      <alignment horizontal="center" vertical="center" wrapText="1"/>
      <protection hidden="1"/>
    </xf>
    <xf numFmtId="164" fontId="14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center"/>
      <protection hidden="1"/>
    </xf>
    <xf numFmtId="165" fontId="0" fillId="0" borderId="9" xfId="0" applyNumberFormat="1" applyBorder="1" applyAlignment="1" applyProtection="1">
      <alignment horizontal="center" vertical="center" wrapText="1"/>
      <protection hidden="1"/>
    </xf>
    <xf numFmtId="165" fontId="0" fillId="0" borderId="1" xfId="0" applyNumberFormat="1" applyBorder="1" applyAlignment="1" applyProtection="1">
      <alignment horizontal="center" vertical="center" wrapText="1"/>
      <protection hidden="1"/>
    </xf>
    <xf numFmtId="165" fontId="0" fillId="0" borderId="10" xfId="0" applyNumberFormat="1" applyBorder="1" applyAlignment="1" applyProtection="1">
      <alignment horizontal="center" vertical="center" wrapText="1"/>
      <protection hidden="1"/>
    </xf>
    <xf numFmtId="165" fontId="0" fillId="0" borderId="11" xfId="0" applyNumberFormat="1" applyBorder="1" applyAlignment="1" applyProtection="1">
      <alignment horizontal="center" vertical="center" wrapText="1"/>
      <protection hidden="1"/>
    </xf>
    <xf numFmtId="164" fontId="24" fillId="0" borderId="15" xfId="0" applyNumberFormat="1" applyFont="1" applyBorder="1" applyProtection="1">
      <protection hidden="1"/>
    </xf>
    <xf numFmtId="0" fontId="2" fillId="4" borderId="12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Protection="1">
      <protection locked="0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1" fillId="0" borderId="0" xfId="0" applyFont="1"/>
    <xf numFmtId="0" fontId="5" fillId="0" borderId="0" xfId="0" applyFont="1" applyAlignment="1">
      <alignment horizontal="right" vertical="center"/>
    </xf>
    <xf numFmtId="0" fontId="19" fillId="3" borderId="2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21" fillId="4" borderId="5" xfId="0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/>
    </xf>
    <xf numFmtId="164" fontId="12" fillId="5" borderId="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13" fillId="0" borderId="0" xfId="0" applyFont="1"/>
    <xf numFmtId="0" fontId="16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14" fillId="7" borderId="11" xfId="0" applyFont="1" applyFill="1" applyBorder="1" applyAlignment="1" applyProtection="1">
      <alignment horizontal="center" vertical="center" wrapText="1"/>
      <protection hidden="1"/>
    </xf>
    <xf numFmtId="164" fontId="0" fillId="0" borderId="8" xfId="0" applyNumberForma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0" xfId="0" applyNumberFormat="1" applyBorder="1" applyAlignment="1" applyProtection="1">
      <alignment horizontal="center" vertical="center" wrapText="1"/>
      <protection hidden="1"/>
    </xf>
    <xf numFmtId="164" fontId="14" fillId="7" borderId="12" xfId="0" applyNumberFormat="1" applyFont="1" applyFill="1" applyBorder="1" applyAlignment="1" applyProtection="1">
      <alignment horizontal="center" vertical="center" wrapText="1"/>
      <protection hidden="1"/>
    </xf>
    <xf numFmtId="164" fontId="14" fillId="7" borderId="16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14" xfId="0" applyNumberFormat="1" applyFont="1" applyBorder="1" applyAlignment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 wrapText="1"/>
      <protection hidden="1"/>
    </xf>
    <xf numFmtId="164" fontId="0" fillId="0" borderId="15" xfId="0" applyNumberFormat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Alignment="1" applyProtection="1">
      <alignment horizontal="center" vertical="center" wrapText="1"/>
      <protection hidden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6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/>
    <xf numFmtId="164" fontId="27" fillId="7" borderId="16" xfId="0" applyNumberFormat="1" applyFont="1" applyFill="1" applyBorder="1" applyAlignment="1" applyProtection="1">
      <alignment horizontal="center" vertical="center" wrapText="1"/>
      <protection hidden="1"/>
    </xf>
    <xf numFmtId="164" fontId="14" fillId="7" borderId="10" xfId="0" applyNumberFormat="1" applyFont="1" applyFill="1" applyBorder="1" applyAlignment="1" applyProtection="1">
      <alignment horizontal="center" vertical="center" wrapText="1"/>
      <protection hidden="1"/>
    </xf>
    <xf numFmtId="164" fontId="28" fillId="6" borderId="16" xfId="0" applyNumberFormat="1" applyFont="1" applyFill="1" applyBorder="1" applyProtection="1">
      <protection hidden="1"/>
    </xf>
    <xf numFmtId="164" fontId="24" fillId="0" borderId="10" xfId="0" applyNumberFormat="1" applyFont="1" applyBorder="1" applyProtection="1">
      <protection hidden="1"/>
    </xf>
    <xf numFmtId="0" fontId="0" fillId="6" borderId="11" xfId="0" applyFill="1" applyBorder="1" applyProtection="1">
      <protection locked="0"/>
    </xf>
    <xf numFmtId="0" fontId="29" fillId="0" borderId="0" xfId="0" applyFont="1" applyProtection="1">
      <protection hidden="1"/>
    </xf>
    <xf numFmtId="164" fontId="29" fillId="0" borderId="0" xfId="0" applyNumberFormat="1" applyFont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M21"/>
  <sheetViews>
    <sheetView showGridLines="0" showRowColHeaders="0" tabSelected="1" zoomScaleNormal="100" workbookViewId="0">
      <selection activeCell="B7" sqref="B7"/>
    </sheetView>
  </sheetViews>
  <sheetFormatPr baseColWidth="10" defaultColWidth="11.44140625" defaultRowHeight="14.4" x14ac:dyDescent="0.3"/>
  <cols>
    <col min="1" max="1" width="1.44140625" customWidth="1"/>
    <col min="2" max="2" width="22.88671875" customWidth="1"/>
    <col min="3" max="3" width="58.5546875" customWidth="1"/>
    <col min="4" max="4" width="15" customWidth="1"/>
    <col min="5" max="5" width="16.5546875" customWidth="1"/>
    <col min="6" max="6" width="20.5546875" customWidth="1"/>
    <col min="7" max="7" width="21.109375" customWidth="1"/>
    <col min="8" max="9" width="17.109375" customWidth="1"/>
    <col min="10" max="11" width="20.6640625" customWidth="1"/>
    <col min="12" max="12" width="18.44140625" customWidth="1"/>
    <col min="13" max="13" width="22.44140625" customWidth="1"/>
  </cols>
  <sheetData>
    <row r="2" spans="2:13" ht="20.25" customHeight="1" x14ac:dyDescent="0.3">
      <c r="B2" s="13" t="s">
        <v>59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20.25" customHeight="1" x14ac:dyDescent="0.3">
      <c r="B3" s="34" t="s">
        <v>65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3" ht="20.25" customHeight="1" x14ac:dyDescent="0.3">
      <c r="B4" s="36" t="s">
        <v>8</v>
      </c>
      <c r="C4" s="35"/>
      <c r="D4" s="35"/>
      <c r="E4" s="35"/>
      <c r="F4" s="35"/>
      <c r="G4" s="35"/>
      <c r="H4" s="35"/>
      <c r="I4" s="35"/>
      <c r="J4" s="35"/>
      <c r="K4" s="37"/>
      <c r="L4" s="35"/>
      <c r="M4" s="35"/>
    </row>
    <row r="5" spans="2:13" ht="7.5" customHeight="1" thickBot="1" x14ac:dyDescent="0.5">
      <c r="B5" s="38"/>
      <c r="C5" s="15"/>
      <c r="D5" s="15"/>
      <c r="E5" s="15"/>
      <c r="F5" s="15"/>
      <c r="G5" s="15"/>
      <c r="H5" s="15"/>
      <c r="I5" s="15"/>
      <c r="J5" s="15"/>
      <c r="M5" s="39"/>
    </row>
    <row r="6" spans="2:13" ht="45" customHeight="1" thickTop="1" x14ac:dyDescent="0.3">
      <c r="B6" s="40" t="s">
        <v>3</v>
      </c>
      <c r="C6" s="41" t="s">
        <v>0</v>
      </c>
      <c r="D6" s="41" t="s">
        <v>2</v>
      </c>
      <c r="E6" s="42" t="s">
        <v>64</v>
      </c>
      <c r="F6" s="43" t="s">
        <v>1</v>
      </c>
    </row>
    <row r="7" spans="2:13" ht="18" thickBot="1" x14ac:dyDescent="0.35">
      <c r="B7" s="44"/>
      <c r="C7" s="45" t="str">
        <f>IF(B7="","",IF(COUNTIF('LISTAS NOTAS'!B:B,B7)&lt;1,"ESCRIBE CORRECTAMENTE EL DNI/NIE",INDEX('LISTAS NOTAS'!C$1:C$815,MATCH($B7,'LISTAS NOTAS'!$B$1:$B$815,0))))</f>
        <v/>
      </c>
      <c r="D7" s="45" t="str">
        <f>IF(B7="","",INDEX('LISTAS NOTAS'!E$1:E$815,MATCH($B7,'LISTAS NOTAS'!$B$1:$B$815,0)))</f>
        <v/>
      </c>
      <c r="E7" s="46" t="str">
        <f>IF($B$7="","",IF(INDEX('LISTAS NOTAS'!X:X,MATCH($B7,'LISTAS NOTAS'!$B$1:$B$815,0))="","",INDEX('LISTAS NOTAS'!X:X,MATCH($B7,'LISTAS NOTAS'!$B$1:$B$815,0))))</f>
        <v/>
      </c>
      <c r="F7" s="47" t="str">
        <f>IF($B$7="","",IF(INDEX('LISTAS NOTAS'!X:X,MATCH($B7,'LISTAS NOTAS'!$B$1:$B$815,0))="","",INDEX('LISTAS NOTAS'!X:X,MATCH($B7,'LISTAS NOTAS'!$B$1:$B$815,0))))</f>
        <v/>
      </c>
    </row>
    <row r="8" spans="2:13" ht="7.5" customHeight="1" thickTop="1" x14ac:dyDescent="0.3">
      <c r="D8" s="48"/>
      <c r="E8" s="49"/>
      <c r="F8" s="49"/>
    </row>
    <row r="9" spans="2:13" ht="18" x14ac:dyDescent="0.35">
      <c r="B9" s="68" t="s">
        <v>63</v>
      </c>
      <c r="C9" s="52"/>
    </row>
    <row r="10" spans="2:13" ht="18" x14ac:dyDescent="0.35">
      <c r="B10" s="50"/>
      <c r="C10" s="52"/>
    </row>
    <row r="11" spans="2:13" x14ac:dyDescent="0.3">
      <c r="B11" s="51" t="s">
        <v>30</v>
      </c>
    </row>
    <row r="12" spans="2:13" x14ac:dyDescent="0.3">
      <c r="B12" s="51"/>
    </row>
    <row r="13" spans="2:13" x14ac:dyDescent="0.3">
      <c r="B13" s="51"/>
      <c r="C13" s="16"/>
    </row>
    <row r="14" spans="2:13" x14ac:dyDescent="0.3">
      <c r="B14" s="51"/>
      <c r="C14" s="16"/>
    </row>
    <row r="15" spans="2:13" ht="18" x14ac:dyDescent="0.35">
      <c r="B15" s="53"/>
      <c r="C15" s="16"/>
    </row>
    <row r="16" spans="2:13" x14ac:dyDescent="0.3">
      <c r="B16" s="51"/>
      <c r="C16" s="16"/>
    </row>
    <row r="17" spans="2:3" x14ac:dyDescent="0.3">
      <c r="B17" s="51"/>
      <c r="C17" s="16"/>
    </row>
    <row r="18" spans="2:3" x14ac:dyDescent="0.3">
      <c r="B18" s="51"/>
      <c r="C18" s="16"/>
    </row>
    <row r="19" spans="2:3" x14ac:dyDescent="0.3">
      <c r="B19" s="51"/>
      <c r="C19" s="16"/>
    </row>
    <row r="20" spans="2:3" x14ac:dyDescent="0.3">
      <c r="B20" s="51"/>
      <c r="C20" s="16"/>
    </row>
    <row r="21" spans="2:3" ht="18" x14ac:dyDescent="0.35">
      <c r="B21" s="53"/>
    </row>
  </sheetData>
  <sheetProtection algorithmName="SHA-512" hashValue="W667tFDtiKH0Uk4JSyaOaMm3Vwku0h8mXhNcbkwGAcrbNKRNdnxfF2rerW86R9jB7pUwiDrVl8WKonKuJO99Pw==" saltValue="BJ9JY4HnfizhczoDC/AODA==" spinCount="100000" sheet="1" formatColumns="0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X81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X1" activeCellId="1" sqref="B1:C16 X1:X16"/>
    </sheetView>
  </sheetViews>
  <sheetFormatPr baseColWidth="10" defaultColWidth="11.44140625" defaultRowHeight="15" customHeight="1" x14ac:dyDescent="0.35"/>
  <cols>
    <col min="1" max="1" width="5.44140625" style="3" customWidth="1"/>
    <col min="2" max="2" width="11.6640625" style="3" bestFit="1" customWidth="1"/>
    <col min="3" max="3" width="50.44140625" style="4" bestFit="1" customWidth="1"/>
    <col min="4" max="4" width="29" style="4" bestFit="1" customWidth="1"/>
    <col min="5" max="5" width="12.5546875" style="4" hidden="1" customWidth="1"/>
    <col min="6" max="9" width="9.6640625" style="3" hidden="1" customWidth="1"/>
    <col min="10" max="10" width="11.88671875" style="3" hidden="1" customWidth="1"/>
    <col min="11" max="11" width="6.44140625" style="3" hidden="1" customWidth="1"/>
    <col min="12" max="12" width="7.33203125" style="3" hidden="1" customWidth="1"/>
    <col min="13" max="13" width="10.109375" style="3" hidden="1" customWidth="1"/>
    <col min="14" max="14" width="6.44140625" style="3" hidden="1" customWidth="1"/>
    <col min="15" max="15" width="7.33203125" style="3" hidden="1" customWidth="1"/>
    <col min="16" max="16" width="10.109375" style="3" hidden="1" customWidth="1"/>
    <col min="17" max="17" width="10.33203125" style="5" hidden="1" customWidth="1"/>
    <col min="18" max="18" width="10.44140625" style="5" hidden="1" customWidth="1"/>
    <col min="19" max="19" width="11.33203125" style="5" hidden="1" customWidth="1"/>
    <col min="20" max="20" width="6.6640625" style="5" hidden="1" customWidth="1"/>
    <col min="21" max="21" width="24.6640625" style="75" hidden="1" customWidth="1"/>
    <col min="22" max="22" width="13.21875" style="5" hidden="1" customWidth="1"/>
    <col min="23" max="23" width="13.77734375" style="5" hidden="1" customWidth="1"/>
    <col min="24" max="24" width="11.33203125" style="3" bestFit="1" customWidth="1"/>
    <col min="25" max="16384" width="11.44140625" style="3"/>
  </cols>
  <sheetData>
    <row r="1" spans="1:24" s="17" customFormat="1" ht="15" customHeight="1" x14ac:dyDescent="0.3">
      <c r="A1" s="6">
        <v>1</v>
      </c>
      <c r="B1" s="10" t="s">
        <v>4</v>
      </c>
      <c r="C1" s="10" t="s">
        <v>5</v>
      </c>
      <c r="D1" s="18" t="s">
        <v>16</v>
      </c>
      <c r="E1" s="18" t="s">
        <v>6</v>
      </c>
      <c r="F1" s="19" t="s">
        <v>9</v>
      </c>
      <c r="G1" s="10" t="s">
        <v>10</v>
      </c>
      <c r="H1" s="10" t="s">
        <v>11</v>
      </c>
      <c r="I1" s="20" t="s">
        <v>12</v>
      </c>
      <c r="J1" s="54" t="s">
        <v>13</v>
      </c>
      <c r="K1" s="18" t="s">
        <v>23</v>
      </c>
      <c r="L1" s="10" t="s">
        <v>24</v>
      </c>
      <c r="M1" s="20" t="s">
        <v>19</v>
      </c>
      <c r="N1" s="58" t="s">
        <v>25</v>
      </c>
      <c r="O1" s="58" t="s">
        <v>26</v>
      </c>
      <c r="P1" s="22" t="s">
        <v>20</v>
      </c>
      <c r="Q1" s="59" t="s">
        <v>21</v>
      </c>
      <c r="R1" s="23" t="s">
        <v>57</v>
      </c>
      <c r="S1" s="21" t="s">
        <v>58</v>
      </c>
      <c r="T1" s="59" t="s">
        <v>27</v>
      </c>
      <c r="U1" s="69" t="s">
        <v>22</v>
      </c>
      <c r="V1" s="23" t="s">
        <v>61</v>
      </c>
      <c r="W1" s="70" t="s">
        <v>62</v>
      </c>
      <c r="X1" s="24" t="s">
        <v>60</v>
      </c>
    </row>
    <row r="2" spans="1:24" ht="15" customHeight="1" x14ac:dyDescent="0.35">
      <c r="A2" s="7">
        <v>2</v>
      </c>
      <c r="B2" s="1">
        <v>77557471</v>
      </c>
      <c r="C2" s="8" t="s">
        <v>31</v>
      </c>
      <c r="D2" s="25" t="s">
        <v>32</v>
      </c>
      <c r="E2" s="26" t="s">
        <v>14</v>
      </c>
      <c r="F2" s="27">
        <v>0.44</v>
      </c>
      <c r="G2" s="28">
        <v>0.36499999999999999</v>
      </c>
      <c r="H2" s="28">
        <v>0.53500000000000003</v>
      </c>
      <c r="I2" s="29">
        <v>0.53500000000000003</v>
      </c>
      <c r="J2" s="30">
        <v>1.875</v>
      </c>
      <c r="K2" s="55">
        <v>0.9</v>
      </c>
      <c r="L2" s="56">
        <v>0.9</v>
      </c>
      <c r="M2" s="57">
        <v>1.8</v>
      </c>
      <c r="N2" s="55"/>
      <c r="O2" s="55"/>
      <c r="P2" s="60"/>
      <c r="Q2" s="61" t="s">
        <v>7</v>
      </c>
      <c r="R2" s="62"/>
      <c r="S2" s="63"/>
      <c r="T2" s="64">
        <v>3.1</v>
      </c>
      <c r="U2" s="71">
        <v>4</v>
      </c>
      <c r="V2" s="31"/>
      <c r="W2" s="72"/>
      <c r="X2" s="73">
        <v>5.5</v>
      </c>
    </row>
    <row r="3" spans="1:24" ht="15" customHeight="1" x14ac:dyDescent="0.35">
      <c r="A3" s="7">
        <v>110</v>
      </c>
      <c r="B3" s="1">
        <v>78006949</v>
      </c>
      <c r="C3" s="8" t="s">
        <v>28</v>
      </c>
      <c r="D3" s="25" t="s">
        <v>29</v>
      </c>
      <c r="E3" s="26" t="s">
        <v>15</v>
      </c>
      <c r="F3" s="27" t="e">
        <v>#N/A</v>
      </c>
      <c r="G3" s="28">
        <v>0.185</v>
      </c>
      <c r="H3" s="28">
        <v>0.27</v>
      </c>
      <c r="I3" s="29">
        <v>0.32500000000000001</v>
      </c>
      <c r="J3" s="30">
        <v>0.78</v>
      </c>
      <c r="K3" s="55">
        <v>0.8</v>
      </c>
      <c r="L3" s="56">
        <v>4.8</v>
      </c>
      <c r="M3" s="57">
        <v>5.6</v>
      </c>
      <c r="N3" s="55">
        <v>0.6</v>
      </c>
      <c r="O3" s="55">
        <v>1.5</v>
      </c>
      <c r="P3" s="60">
        <v>2.1</v>
      </c>
      <c r="Q3" s="65">
        <v>4.2</v>
      </c>
      <c r="R3" s="66"/>
      <c r="S3" s="67"/>
      <c r="T3" s="65">
        <v>4.5999999999999996</v>
      </c>
      <c r="U3" s="71">
        <v>4</v>
      </c>
      <c r="V3" s="31"/>
      <c r="W3" s="72"/>
      <c r="X3" s="73">
        <v>2.7</v>
      </c>
    </row>
    <row r="4" spans="1:24" ht="15" customHeight="1" x14ac:dyDescent="0.35">
      <c r="A4" s="7">
        <v>123</v>
      </c>
      <c r="B4" s="1">
        <v>54461327</v>
      </c>
      <c r="C4" s="8" t="s">
        <v>39</v>
      </c>
      <c r="D4" s="25" t="s">
        <v>40</v>
      </c>
      <c r="E4" s="26" t="s">
        <v>15</v>
      </c>
      <c r="F4" s="27" t="e">
        <v>#N/A</v>
      </c>
      <c r="G4" s="28" t="e">
        <v>#N/A</v>
      </c>
      <c r="H4" s="28" t="e">
        <v>#N/A</v>
      </c>
      <c r="I4" s="29" t="e">
        <v>#N/A</v>
      </c>
      <c r="J4" s="30">
        <v>0</v>
      </c>
      <c r="K4" s="55">
        <v>0.2</v>
      </c>
      <c r="L4" s="56">
        <v>0.3</v>
      </c>
      <c r="M4" s="57">
        <v>0.5</v>
      </c>
      <c r="N4" s="55"/>
      <c r="O4" s="55"/>
      <c r="P4" s="60"/>
      <c r="Q4" s="65" t="s">
        <v>7</v>
      </c>
      <c r="R4" s="66"/>
      <c r="S4" s="67"/>
      <c r="T4" s="65"/>
      <c r="U4" s="71" t="s">
        <v>7</v>
      </c>
      <c r="V4" s="31"/>
      <c r="W4" s="72"/>
      <c r="X4" s="73">
        <v>3.2</v>
      </c>
    </row>
    <row r="5" spans="1:24" ht="15" customHeight="1" x14ac:dyDescent="0.35">
      <c r="A5" s="7">
        <v>124</v>
      </c>
      <c r="B5" s="2">
        <v>26870842</v>
      </c>
      <c r="C5" s="9" t="s">
        <v>41</v>
      </c>
      <c r="D5" s="33" t="s">
        <v>42</v>
      </c>
      <c r="E5" s="26" t="s">
        <v>15</v>
      </c>
      <c r="F5" s="27">
        <v>0.49</v>
      </c>
      <c r="G5" s="28">
        <v>0.38</v>
      </c>
      <c r="H5" s="28">
        <v>0.36</v>
      </c>
      <c r="I5" s="29" t="e">
        <v>#N/A</v>
      </c>
      <c r="J5" s="30">
        <v>1.23</v>
      </c>
      <c r="K5" s="55">
        <v>0.5</v>
      </c>
      <c r="L5" s="56">
        <v>2.2000000000000002</v>
      </c>
      <c r="M5" s="57">
        <v>2.7</v>
      </c>
      <c r="N5" s="55"/>
      <c r="O5" s="55"/>
      <c r="P5" s="60"/>
      <c r="Q5" s="65" t="s">
        <v>7</v>
      </c>
      <c r="R5" s="66"/>
      <c r="S5" s="67"/>
      <c r="T5" s="65"/>
      <c r="U5" s="71" t="s">
        <v>7</v>
      </c>
      <c r="V5" s="31"/>
      <c r="W5" s="72"/>
      <c r="X5" s="73">
        <v>5.0999999999999996</v>
      </c>
    </row>
    <row r="6" spans="1:24" ht="15" customHeight="1" x14ac:dyDescent="0.35">
      <c r="A6" s="7">
        <v>22</v>
      </c>
      <c r="B6" s="1">
        <v>77557628</v>
      </c>
      <c r="C6" s="8" t="s">
        <v>17</v>
      </c>
      <c r="D6" s="25" t="s">
        <v>18</v>
      </c>
      <c r="E6" s="26" t="s">
        <v>14</v>
      </c>
      <c r="F6" s="27">
        <v>0.48</v>
      </c>
      <c r="G6" s="28">
        <v>0.215</v>
      </c>
      <c r="H6" s="28" t="e">
        <v>#N/A</v>
      </c>
      <c r="I6" s="29" t="e">
        <v>#N/A</v>
      </c>
      <c r="J6" s="30">
        <v>0.69499999999999995</v>
      </c>
      <c r="K6" s="55"/>
      <c r="L6" s="56"/>
      <c r="M6" s="57" t="s">
        <v>7</v>
      </c>
      <c r="N6" s="55"/>
      <c r="O6" s="55"/>
      <c r="P6" s="60"/>
      <c r="Q6" s="61" t="s">
        <v>7</v>
      </c>
      <c r="R6" s="62"/>
      <c r="S6" s="63"/>
      <c r="T6" s="64">
        <v>0</v>
      </c>
      <c r="U6" s="71">
        <v>0.69499999999999995</v>
      </c>
      <c r="V6" s="31"/>
      <c r="W6" s="72"/>
      <c r="X6" s="73">
        <v>5</v>
      </c>
    </row>
    <row r="7" spans="1:24" ht="15" customHeight="1" x14ac:dyDescent="0.35">
      <c r="A7" s="7">
        <v>127</v>
      </c>
      <c r="B7" s="2">
        <v>78004728</v>
      </c>
      <c r="C7" s="9" t="s">
        <v>43</v>
      </c>
      <c r="D7" s="33" t="s">
        <v>44</v>
      </c>
      <c r="E7" s="26" t="s">
        <v>15</v>
      </c>
      <c r="F7" s="27">
        <v>0.30499999999999999</v>
      </c>
      <c r="G7" s="28">
        <v>0.38</v>
      </c>
      <c r="H7" s="28">
        <v>0.41</v>
      </c>
      <c r="I7" s="29">
        <v>0.51</v>
      </c>
      <c r="J7" s="30">
        <v>1.605</v>
      </c>
      <c r="K7" s="55">
        <v>0.8</v>
      </c>
      <c r="L7" s="56">
        <v>2.2999999999999998</v>
      </c>
      <c r="M7" s="57">
        <v>3.0999999999999996</v>
      </c>
      <c r="N7" s="55"/>
      <c r="O7" s="55"/>
      <c r="P7" s="60"/>
      <c r="Q7" s="65" t="s">
        <v>7</v>
      </c>
      <c r="R7" s="66"/>
      <c r="S7" s="67"/>
      <c r="T7" s="65">
        <v>3</v>
      </c>
      <c r="U7" s="71">
        <v>3.7049999999999996</v>
      </c>
      <c r="V7" s="31"/>
      <c r="W7" s="72"/>
      <c r="X7" s="73">
        <v>5</v>
      </c>
    </row>
    <row r="8" spans="1:24" ht="15" customHeight="1" x14ac:dyDescent="0.35">
      <c r="A8" s="7">
        <v>128</v>
      </c>
      <c r="B8" s="2">
        <v>76069528</v>
      </c>
      <c r="C8" s="9" t="s">
        <v>45</v>
      </c>
      <c r="D8" s="33" t="s">
        <v>46</v>
      </c>
      <c r="E8" s="26" t="s">
        <v>15</v>
      </c>
      <c r="F8" s="27">
        <v>0.315</v>
      </c>
      <c r="G8" s="28">
        <v>0.24</v>
      </c>
      <c r="H8" s="28">
        <v>0.28000000000000003</v>
      </c>
      <c r="I8" s="29" t="e">
        <v>#N/A</v>
      </c>
      <c r="J8" s="30">
        <v>0.83499999999999996</v>
      </c>
      <c r="K8" s="55"/>
      <c r="L8" s="56"/>
      <c r="M8" s="57" t="s">
        <v>7</v>
      </c>
      <c r="N8" s="55"/>
      <c r="O8" s="55"/>
      <c r="P8" s="60"/>
      <c r="Q8" s="65" t="s">
        <v>7</v>
      </c>
      <c r="R8" s="66"/>
      <c r="S8" s="67"/>
      <c r="T8" s="65"/>
      <c r="U8" s="71" t="s">
        <v>7</v>
      </c>
      <c r="V8" s="31"/>
      <c r="W8" s="72"/>
      <c r="X8" s="73">
        <v>1.1000000000000001</v>
      </c>
    </row>
    <row r="9" spans="1:24" ht="15" customHeight="1" x14ac:dyDescent="0.35">
      <c r="A9" s="7">
        <v>24</v>
      </c>
      <c r="B9" s="11">
        <v>77554627</v>
      </c>
      <c r="C9" s="12" t="s">
        <v>33</v>
      </c>
      <c r="D9" s="32" t="s">
        <v>34</v>
      </c>
      <c r="E9" s="26" t="s">
        <v>14</v>
      </c>
      <c r="F9" s="27">
        <v>0.49</v>
      </c>
      <c r="G9" s="28">
        <v>0.30499999999999999</v>
      </c>
      <c r="H9" s="28">
        <v>0.33500000000000002</v>
      </c>
      <c r="I9" s="29">
        <v>0.36499999999999999</v>
      </c>
      <c r="J9" s="30">
        <v>1.4949999999999999</v>
      </c>
      <c r="K9" s="55">
        <v>1.1000000000000001</v>
      </c>
      <c r="L9" s="56">
        <v>0.7</v>
      </c>
      <c r="M9" s="57">
        <v>1.8</v>
      </c>
      <c r="N9" s="55"/>
      <c r="O9" s="55"/>
      <c r="P9" s="60"/>
      <c r="Q9" s="61" t="s">
        <v>7</v>
      </c>
      <c r="R9" s="62"/>
      <c r="S9" s="63"/>
      <c r="T9" s="64"/>
      <c r="U9" s="71" t="s">
        <v>7</v>
      </c>
      <c r="V9" s="31"/>
      <c r="W9" s="72"/>
      <c r="X9" s="73">
        <v>3.2</v>
      </c>
    </row>
    <row r="10" spans="1:24" ht="15" customHeight="1" x14ac:dyDescent="0.35">
      <c r="A10" s="7">
        <v>133</v>
      </c>
      <c r="B10" s="2">
        <v>79389444</v>
      </c>
      <c r="C10" s="9" t="s">
        <v>47</v>
      </c>
      <c r="D10" s="33" t="s">
        <v>48</v>
      </c>
      <c r="E10" s="26" t="s">
        <v>15</v>
      </c>
      <c r="F10" s="27">
        <v>0.26500000000000001</v>
      </c>
      <c r="G10" s="28" t="e">
        <v>#N/A</v>
      </c>
      <c r="H10" s="28" t="e">
        <v>#N/A</v>
      </c>
      <c r="I10" s="29">
        <v>0.67</v>
      </c>
      <c r="J10" s="30">
        <v>0.93500000000000005</v>
      </c>
      <c r="K10" s="55"/>
      <c r="L10" s="56"/>
      <c r="M10" s="57" t="s">
        <v>7</v>
      </c>
      <c r="N10" s="55"/>
      <c r="O10" s="55"/>
      <c r="P10" s="60"/>
      <c r="Q10" s="65" t="s">
        <v>7</v>
      </c>
      <c r="R10" s="66"/>
      <c r="S10" s="67"/>
      <c r="T10" s="65">
        <v>0.4</v>
      </c>
      <c r="U10" s="71">
        <v>1.2150000000000001</v>
      </c>
      <c r="V10" s="31"/>
      <c r="W10" s="72"/>
      <c r="X10" s="73">
        <v>2.6</v>
      </c>
    </row>
    <row r="11" spans="1:24" ht="15" customHeight="1" x14ac:dyDescent="0.35">
      <c r="A11" s="7">
        <v>27</v>
      </c>
      <c r="B11" s="11">
        <v>45319345</v>
      </c>
      <c r="C11" s="12" t="s">
        <v>35</v>
      </c>
      <c r="D11" s="32" t="s">
        <v>36</v>
      </c>
      <c r="E11" s="26" t="s">
        <v>14</v>
      </c>
      <c r="F11" s="27">
        <v>0.27500000000000002</v>
      </c>
      <c r="G11" s="28">
        <v>0.38</v>
      </c>
      <c r="H11" s="28">
        <v>0.51500000000000001</v>
      </c>
      <c r="I11" s="29" t="e">
        <v>#N/A</v>
      </c>
      <c r="J11" s="30">
        <v>1.17</v>
      </c>
      <c r="K11" s="55"/>
      <c r="L11" s="56"/>
      <c r="M11" s="57" t="s">
        <v>7</v>
      </c>
      <c r="N11" s="55"/>
      <c r="O11" s="55"/>
      <c r="P11" s="60"/>
      <c r="Q11" s="61" t="s">
        <v>7</v>
      </c>
      <c r="R11" s="62"/>
      <c r="S11" s="63"/>
      <c r="T11" s="64"/>
      <c r="U11" s="71" t="s">
        <v>7</v>
      </c>
      <c r="V11" s="31"/>
      <c r="W11" s="72"/>
      <c r="X11" s="73">
        <v>7</v>
      </c>
    </row>
    <row r="12" spans="1:24" ht="15" customHeight="1" x14ac:dyDescent="0.35">
      <c r="A12" s="7">
        <v>137</v>
      </c>
      <c r="B12" s="2">
        <v>76593700</v>
      </c>
      <c r="C12" s="9" t="s">
        <v>49</v>
      </c>
      <c r="D12" s="33" t="s">
        <v>50</v>
      </c>
      <c r="E12" s="26" t="s">
        <v>15</v>
      </c>
      <c r="F12" s="27">
        <v>0.5</v>
      </c>
      <c r="G12" s="28">
        <v>0.45</v>
      </c>
      <c r="H12" s="28">
        <v>0.42</v>
      </c>
      <c r="I12" s="29">
        <v>0.64500000000000002</v>
      </c>
      <c r="J12" s="30">
        <v>2.0149999999999997</v>
      </c>
      <c r="K12" s="55">
        <v>-0.2</v>
      </c>
      <c r="L12" s="56">
        <v>2</v>
      </c>
      <c r="M12" s="57">
        <v>1.8</v>
      </c>
      <c r="N12" s="55"/>
      <c r="O12" s="55"/>
      <c r="P12" s="60"/>
      <c r="Q12" s="65" t="s">
        <v>7</v>
      </c>
      <c r="R12" s="66"/>
      <c r="S12" s="67"/>
      <c r="T12" s="65"/>
      <c r="U12" s="71" t="s">
        <v>7</v>
      </c>
      <c r="V12" s="31"/>
      <c r="W12" s="72"/>
      <c r="X12" s="73">
        <v>3.1</v>
      </c>
    </row>
    <row r="13" spans="1:24" ht="15" customHeight="1" x14ac:dyDescent="0.35">
      <c r="A13" s="7">
        <v>143</v>
      </c>
      <c r="B13" s="2">
        <v>77448740</v>
      </c>
      <c r="C13" s="9" t="s">
        <v>51</v>
      </c>
      <c r="D13" s="33" t="s">
        <v>52</v>
      </c>
      <c r="E13" s="26" t="s">
        <v>15</v>
      </c>
      <c r="F13" s="27">
        <v>0.44</v>
      </c>
      <c r="G13" s="28">
        <v>0.26</v>
      </c>
      <c r="H13" s="28">
        <v>0.48499999999999999</v>
      </c>
      <c r="I13" s="29">
        <v>0.28499999999999998</v>
      </c>
      <c r="J13" s="30">
        <v>1.47</v>
      </c>
      <c r="K13" s="55">
        <v>0.3</v>
      </c>
      <c r="L13" s="56">
        <v>0.5</v>
      </c>
      <c r="M13" s="57">
        <v>0.8</v>
      </c>
      <c r="N13" s="55"/>
      <c r="O13" s="55"/>
      <c r="P13" s="60"/>
      <c r="Q13" s="65" t="s">
        <v>7</v>
      </c>
      <c r="R13" s="66"/>
      <c r="S13" s="67"/>
      <c r="T13" s="65">
        <v>3.8</v>
      </c>
      <c r="U13" s="71">
        <v>4</v>
      </c>
      <c r="V13" s="31"/>
      <c r="W13" s="72"/>
      <c r="X13" s="73">
        <v>5.6</v>
      </c>
    </row>
    <row r="14" spans="1:24" ht="15" customHeight="1" x14ac:dyDescent="0.35">
      <c r="A14" s="7">
        <v>146</v>
      </c>
      <c r="B14" s="2">
        <v>78003963</v>
      </c>
      <c r="C14" s="9" t="s">
        <v>53</v>
      </c>
      <c r="D14" s="33" t="s">
        <v>54</v>
      </c>
      <c r="E14" s="26" t="s">
        <v>15</v>
      </c>
      <c r="F14" s="27">
        <v>0.72499999999999998</v>
      </c>
      <c r="G14" s="28">
        <v>0.5</v>
      </c>
      <c r="H14" s="28">
        <v>0.73</v>
      </c>
      <c r="I14" s="29">
        <v>0.43</v>
      </c>
      <c r="J14" s="30">
        <v>2.3850000000000002</v>
      </c>
      <c r="K14" s="55">
        <v>0.8</v>
      </c>
      <c r="L14" s="56">
        <v>1.7</v>
      </c>
      <c r="M14" s="57">
        <v>2.5</v>
      </c>
      <c r="N14" s="55"/>
      <c r="O14" s="55"/>
      <c r="P14" s="60"/>
      <c r="Q14" s="65" t="s">
        <v>7</v>
      </c>
      <c r="R14" s="66"/>
      <c r="S14" s="67"/>
      <c r="T14" s="65">
        <v>4.0999999999999996</v>
      </c>
      <c r="U14" s="71">
        <v>4</v>
      </c>
      <c r="V14" s="31"/>
      <c r="W14" s="72"/>
      <c r="X14" s="73">
        <v>5</v>
      </c>
    </row>
    <row r="15" spans="1:24" ht="15" customHeight="1" x14ac:dyDescent="0.35">
      <c r="A15" s="7">
        <v>149</v>
      </c>
      <c r="B15" s="2">
        <v>77378936</v>
      </c>
      <c r="C15" s="9" t="s">
        <v>55</v>
      </c>
      <c r="D15" s="33" t="s">
        <v>56</v>
      </c>
      <c r="E15" s="26" t="s">
        <v>15</v>
      </c>
      <c r="F15" s="27">
        <v>0.28999999999999998</v>
      </c>
      <c r="G15" s="28">
        <v>0.32</v>
      </c>
      <c r="H15" s="28">
        <v>0.49</v>
      </c>
      <c r="I15" s="29">
        <v>0.245</v>
      </c>
      <c r="J15" s="30">
        <v>1.3450000000000002</v>
      </c>
      <c r="K15" s="55">
        <v>0</v>
      </c>
      <c r="L15" s="56">
        <v>0.2</v>
      </c>
      <c r="M15" s="57">
        <v>0.2</v>
      </c>
      <c r="N15" s="55"/>
      <c r="O15" s="55"/>
      <c r="P15" s="60"/>
      <c r="Q15" s="65" t="s">
        <v>7</v>
      </c>
      <c r="R15" s="66"/>
      <c r="S15" s="67"/>
      <c r="T15" s="65">
        <v>1.4</v>
      </c>
      <c r="U15" s="71">
        <v>2.3250000000000002</v>
      </c>
      <c r="V15" s="31"/>
      <c r="W15" s="72"/>
      <c r="X15" s="73">
        <v>7</v>
      </c>
    </row>
    <row r="16" spans="1:24" ht="15" customHeight="1" x14ac:dyDescent="0.35">
      <c r="A16" s="7">
        <v>59</v>
      </c>
      <c r="B16" s="11">
        <v>77146055</v>
      </c>
      <c r="C16" s="12" t="s">
        <v>37</v>
      </c>
      <c r="D16" s="32" t="s">
        <v>38</v>
      </c>
      <c r="E16" s="26" t="s">
        <v>14</v>
      </c>
      <c r="F16" s="27">
        <v>0.22</v>
      </c>
      <c r="G16" s="28">
        <v>0.17499999999999999</v>
      </c>
      <c r="H16" s="28" t="e">
        <v>#N/A</v>
      </c>
      <c r="I16" s="29" t="e">
        <v>#N/A</v>
      </c>
      <c r="J16" s="30">
        <v>0.39500000000000002</v>
      </c>
      <c r="K16" s="55">
        <v>0</v>
      </c>
      <c r="L16" s="56">
        <v>2.5</v>
      </c>
      <c r="M16" s="57">
        <v>2.5</v>
      </c>
      <c r="N16" s="55"/>
      <c r="O16" s="55"/>
      <c r="P16" s="60"/>
      <c r="Q16" s="61" t="s">
        <v>7</v>
      </c>
      <c r="R16" s="62"/>
      <c r="S16" s="63"/>
      <c r="T16" s="64">
        <v>3.5</v>
      </c>
      <c r="U16" s="71">
        <v>2.8449999999999998</v>
      </c>
      <c r="V16" s="31"/>
      <c r="W16" s="72"/>
      <c r="X16" s="73">
        <v>5.6</v>
      </c>
    </row>
    <row r="17" spans="21:21" s="3" customFormat="1" ht="15" customHeight="1" x14ac:dyDescent="0.35">
      <c r="U17" s="74"/>
    </row>
    <row r="18" spans="21:21" s="3" customFormat="1" ht="15" customHeight="1" x14ac:dyDescent="0.35">
      <c r="U18" s="74"/>
    </row>
    <row r="19" spans="21:21" s="3" customFormat="1" ht="15" customHeight="1" x14ac:dyDescent="0.35">
      <c r="U19" s="74"/>
    </row>
    <row r="20" spans="21:21" s="3" customFormat="1" ht="15" customHeight="1" x14ac:dyDescent="0.35">
      <c r="U20" s="74"/>
    </row>
    <row r="21" spans="21:21" s="3" customFormat="1" ht="15" customHeight="1" x14ac:dyDescent="0.35">
      <c r="U21" s="74"/>
    </row>
    <row r="22" spans="21:21" s="3" customFormat="1" ht="15" customHeight="1" x14ac:dyDescent="0.35">
      <c r="U22" s="74"/>
    </row>
    <row r="23" spans="21:21" s="3" customFormat="1" ht="15" customHeight="1" x14ac:dyDescent="0.35">
      <c r="U23" s="74"/>
    </row>
    <row r="24" spans="21:21" s="3" customFormat="1" ht="15" customHeight="1" x14ac:dyDescent="0.35">
      <c r="U24" s="74"/>
    </row>
    <row r="25" spans="21:21" s="3" customFormat="1" ht="15" customHeight="1" x14ac:dyDescent="0.35">
      <c r="U25" s="74"/>
    </row>
    <row r="26" spans="21:21" s="3" customFormat="1" ht="15" customHeight="1" x14ac:dyDescent="0.35">
      <c r="U26" s="74"/>
    </row>
    <row r="27" spans="21:21" s="3" customFormat="1" ht="15" customHeight="1" x14ac:dyDescent="0.35">
      <c r="U27" s="74"/>
    </row>
    <row r="28" spans="21:21" s="3" customFormat="1" ht="15" customHeight="1" x14ac:dyDescent="0.35">
      <c r="U28" s="74"/>
    </row>
    <row r="29" spans="21:21" s="3" customFormat="1" ht="15" customHeight="1" x14ac:dyDescent="0.35">
      <c r="U29" s="74"/>
    </row>
    <row r="30" spans="21:21" s="3" customFormat="1" ht="15" customHeight="1" x14ac:dyDescent="0.35">
      <c r="U30" s="74"/>
    </row>
    <row r="31" spans="21:21" s="3" customFormat="1" ht="15" customHeight="1" x14ac:dyDescent="0.35">
      <c r="U31" s="74"/>
    </row>
    <row r="32" spans="21:21" s="3" customFormat="1" ht="15" customHeight="1" x14ac:dyDescent="0.35">
      <c r="U32" s="74"/>
    </row>
    <row r="33" spans="21:21" s="3" customFormat="1" ht="15" customHeight="1" x14ac:dyDescent="0.35">
      <c r="U33" s="74"/>
    </row>
    <row r="34" spans="21:21" s="3" customFormat="1" ht="15" customHeight="1" x14ac:dyDescent="0.35">
      <c r="U34" s="74"/>
    </row>
    <row r="35" spans="21:21" s="3" customFormat="1" ht="15" customHeight="1" x14ac:dyDescent="0.35">
      <c r="U35" s="74"/>
    </row>
    <row r="36" spans="21:21" s="3" customFormat="1" ht="15" customHeight="1" x14ac:dyDescent="0.35">
      <c r="U36" s="74"/>
    </row>
    <row r="37" spans="21:21" s="3" customFormat="1" ht="15" customHeight="1" x14ac:dyDescent="0.35">
      <c r="U37" s="74"/>
    </row>
    <row r="38" spans="21:21" s="3" customFormat="1" ht="15" customHeight="1" x14ac:dyDescent="0.35">
      <c r="U38" s="74"/>
    </row>
    <row r="39" spans="21:21" s="3" customFormat="1" ht="15" customHeight="1" x14ac:dyDescent="0.35">
      <c r="U39" s="74"/>
    </row>
    <row r="40" spans="21:21" s="3" customFormat="1" ht="15" customHeight="1" x14ac:dyDescent="0.35">
      <c r="U40" s="74"/>
    </row>
    <row r="41" spans="21:21" s="3" customFormat="1" ht="15" customHeight="1" x14ac:dyDescent="0.35">
      <c r="U41" s="74"/>
    </row>
    <row r="42" spans="21:21" s="3" customFormat="1" ht="15" customHeight="1" x14ac:dyDescent="0.35">
      <c r="U42" s="74"/>
    </row>
    <row r="43" spans="21:21" s="3" customFormat="1" ht="15" customHeight="1" x14ac:dyDescent="0.35">
      <c r="U43" s="74"/>
    </row>
    <row r="44" spans="21:21" s="3" customFormat="1" ht="15" customHeight="1" x14ac:dyDescent="0.35">
      <c r="U44" s="74"/>
    </row>
    <row r="45" spans="21:21" s="3" customFormat="1" ht="15" customHeight="1" x14ac:dyDescent="0.35">
      <c r="U45" s="74"/>
    </row>
    <row r="46" spans="21:21" s="3" customFormat="1" ht="15" customHeight="1" x14ac:dyDescent="0.35">
      <c r="U46" s="74"/>
    </row>
    <row r="47" spans="21:21" s="3" customFormat="1" ht="15" customHeight="1" x14ac:dyDescent="0.35">
      <c r="U47" s="74"/>
    </row>
    <row r="48" spans="21:21" s="3" customFormat="1" ht="15" customHeight="1" x14ac:dyDescent="0.35">
      <c r="U48" s="74"/>
    </row>
    <row r="49" spans="21:21" s="3" customFormat="1" ht="15" customHeight="1" x14ac:dyDescent="0.35">
      <c r="U49" s="74"/>
    </row>
    <row r="50" spans="21:21" s="3" customFormat="1" ht="15" customHeight="1" x14ac:dyDescent="0.35">
      <c r="U50" s="74"/>
    </row>
    <row r="51" spans="21:21" s="3" customFormat="1" ht="15" customHeight="1" x14ac:dyDescent="0.35">
      <c r="U51" s="74"/>
    </row>
    <row r="52" spans="21:21" s="3" customFormat="1" ht="15" customHeight="1" x14ac:dyDescent="0.35">
      <c r="U52" s="74"/>
    </row>
    <row r="53" spans="21:21" s="3" customFormat="1" ht="15" customHeight="1" x14ac:dyDescent="0.35">
      <c r="U53" s="74"/>
    </row>
    <row r="54" spans="21:21" s="3" customFormat="1" ht="15" customHeight="1" x14ac:dyDescent="0.35">
      <c r="U54" s="74"/>
    </row>
    <row r="55" spans="21:21" s="3" customFormat="1" ht="15" customHeight="1" x14ac:dyDescent="0.35">
      <c r="U55" s="74"/>
    </row>
    <row r="56" spans="21:21" s="3" customFormat="1" ht="15" customHeight="1" x14ac:dyDescent="0.35">
      <c r="U56" s="74"/>
    </row>
    <row r="57" spans="21:21" s="3" customFormat="1" ht="15" customHeight="1" x14ac:dyDescent="0.35">
      <c r="U57" s="74"/>
    </row>
    <row r="58" spans="21:21" s="3" customFormat="1" ht="15" customHeight="1" x14ac:dyDescent="0.35">
      <c r="U58" s="74"/>
    </row>
    <row r="59" spans="21:21" s="3" customFormat="1" ht="15" customHeight="1" x14ac:dyDescent="0.35">
      <c r="U59" s="74"/>
    </row>
    <row r="60" spans="21:21" s="3" customFormat="1" ht="15" customHeight="1" x14ac:dyDescent="0.35">
      <c r="U60" s="74"/>
    </row>
    <row r="61" spans="21:21" s="3" customFormat="1" ht="15" customHeight="1" x14ac:dyDescent="0.35">
      <c r="U61" s="74"/>
    </row>
    <row r="62" spans="21:21" s="3" customFormat="1" ht="15" customHeight="1" x14ac:dyDescent="0.35">
      <c r="U62" s="74"/>
    </row>
    <row r="63" spans="21:21" s="3" customFormat="1" ht="15" customHeight="1" x14ac:dyDescent="0.35">
      <c r="U63" s="74"/>
    </row>
    <row r="64" spans="21:21" s="3" customFormat="1" ht="15" customHeight="1" x14ac:dyDescent="0.35">
      <c r="U64" s="74"/>
    </row>
    <row r="65" spans="21:21" s="3" customFormat="1" ht="15" customHeight="1" x14ac:dyDescent="0.35">
      <c r="U65" s="74"/>
    </row>
    <row r="66" spans="21:21" s="3" customFormat="1" ht="15" customHeight="1" x14ac:dyDescent="0.35">
      <c r="U66" s="74"/>
    </row>
    <row r="67" spans="21:21" s="3" customFormat="1" ht="15" customHeight="1" x14ac:dyDescent="0.35">
      <c r="U67" s="74"/>
    </row>
    <row r="68" spans="21:21" s="3" customFormat="1" ht="15" customHeight="1" x14ac:dyDescent="0.35">
      <c r="U68" s="74"/>
    </row>
    <row r="69" spans="21:21" s="3" customFormat="1" ht="15" customHeight="1" x14ac:dyDescent="0.35">
      <c r="U69" s="74"/>
    </row>
    <row r="70" spans="21:21" s="3" customFormat="1" ht="15" customHeight="1" x14ac:dyDescent="0.35">
      <c r="U70" s="74"/>
    </row>
    <row r="71" spans="21:21" s="3" customFormat="1" ht="15" customHeight="1" x14ac:dyDescent="0.35">
      <c r="U71" s="74"/>
    </row>
    <row r="72" spans="21:21" s="3" customFormat="1" ht="15" customHeight="1" x14ac:dyDescent="0.35">
      <c r="U72" s="74"/>
    </row>
    <row r="73" spans="21:21" s="3" customFormat="1" ht="15" customHeight="1" x14ac:dyDescent="0.35">
      <c r="U73" s="74"/>
    </row>
    <row r="74" spans="21:21" s="3" customFormat="1" ht="15" customHeight="1" x14ac:dyDescent="0.35">
      <c r="U74" s="74"/>
    </row>
    <row r="75" spans="21:21" s="3" customFormat="1" ht="15" customHeight="1" x14ac:dyDescent="0.35">
      <c r="U75" s="74"/>
    </row>
    <row r="76" spans="21:21" s="3" customFormat="1" ht="15" customHeight="1" x14ac:dyDescent="0.35">
      <c r="U76" s="74"/>
    </row>
    <row r="77" spans="21:21" s="3" customFormat="1" ht="15" customHeight="1" x14ac:dyDescent="0.35">
      <c r="U77" s="74"/>
    </row>
    <row r="78" spans="21:21" s="3" customFormat="1" ht="15" customHeight="1" x14ac:dyDescent="0.35">
      <c r="U78" s="74"/>
    </row>
    <row r="79" spans="21:21" s="3" customFormat="1" ht="15" customHeight="1" x14ac:dyDescent="0.35">
      <c r="U79" s="74"/>
    </row>
    <row r="80" spans="21:21" s="3" customFormat="1" ht="15" customHeight="1" x14ac:dyDescent="0.35">
      <c r="U80" s="74"/>
    </row>
    <row r="81" spans="21:21" s="3" customFormat="1" ht="15" customHeight="1" x14ac:dyDescent="0.35">
      <c r="U81" s="74"/>
    </row>
    <row r="82" spans="21:21" s="3" customFormat="1" ht="15" customHeight="1" x14ac:dyDescent="0.35">
      <c r="U82" s="74"/>
    </row>
    <row r="83" spans="21:21" s="3" customFormat="1" ht="15" customHeight="1" x14ac:dyDescent="0.35">
      <c r="U83" s="74"/>
    </row>
    <row r="84" spans="21:21" s="3" customFormat="1" ht="15" customHeight="1" x14ac:dyDescent="0.35">
      <c r="U84" s="74"/>
    </row>
    <row r="85" spans="21:21" s="3" customFormat="1" ht="15" customHeight="1" x14ac:dyDescent="0.35">
      <c r="U85" s="74"/>
    </row>
    <row r="86" spans="21:21" s="3" customFormat="1" ht="15" customHeight="1" x14ac:dyDescent="0.35">
      <c r="U86" s="74"/>
    </row>
    <row r="87" spans="21:21" s="3" customFormat="1" ht="15" customHeight="1" x14ac:dyDescent="0.35">
      <c r="U87" s="74"/>
    </row>
    <row r="88" spans="21:21" s="3" customFormat="1" ht="15" customHeight="1" x14ac:dyDescent="0.35">
      <c r="U88" s="74"/>
    </row>
    <row r="89" spans="21:21" s="3" customFormat="1" ht="15" customHeight="1" x14ac:dyDescent="0.35">
      <c r="U89" s="74"/>
    </row>
    <row r="90" spans="21:21" s="3" customFormat="1" ht="15" customHeight="1" x14ac:dyDescent="0.35">
      <c r="U90" s="74"/>
    </row>
    <row r="91" spans="21:21" s="3" customFormat="1" ht="15" customHeight="1" x14ac:dyDescent="0.35">
      <c r="U91" s="74"/>
    </row>
    <row r="92" spans="21:21" s="3" customFormat="1" ht="15" customHeight="1" x14ac:dyDescent="0.35">
      <c r="U92" s="74"/>
    </row>
    <row r="93" spans="21:21" s="3" customFormat="1" ht="15" customHeight="1" x14ac:dyDescent="0.35">
      <c r="U93" s="74"/>
    </row>
    <row r="94" spans="21:21" s="3" customFormat="1" ht="15" customHeight="1" x14ac:dyDescent="0.35">
      <c r="U94" s="74"/>
    </row>
    <row r="95" spans="21:21" s="3" customFormat="1" ht="15" customHeight="1" x14ac:dyDescent="0.35">
      <c r="U95" s="74"/>
    </row>
    <row r="96" spans="21:21" s="3" customFormat="1" ht="15" customHeight="1" x14ac:dyDescent="0.35">
      <c r="U96" s="74"/>
    </row>
    <row r="97" spans="21:21" s="3" customFormat="1" ht="15" customHeight="1" x14ac:dyDescent="0.35">
      <c r="U97" s="74"/>
    </row>
    <row r="98" spans="21:21" s="3" customFormat="1" ht="15" customHeight="1" x14ac:dyDescent="0.35">
      <c r="U98" s="74"/>
    </row>
    <row r="99" spans="21:21" s="3" customFormat="1" ht="15" customHeight="1" x14ac:dyDescent="0.35">
      <c r="U99" s="74"/>
    </row>
    <row r="100" spans="21:21" s="3" customFormat="1" ht="15" customHeight="1" x14ac:dyDescent="0.35">
      <c r="U100" s="74"/>
    </row>
    <row r="101" spans="21:21" s="3" customFormat="1" ht="15" customHeight="1" x14ac:dyDescent="0.35">
      <c r="U101" s="74"/>
    </row>
    <row r="102" spans="21:21" s="3" customFormat="1" ht="15" customHeight="1" x14ac:dyDescent="0.35">
      <c r="U102" s="74"/>
    </row>
    <row r="103" spans="21:21" s="3" customFormat="1" ht="15" customHeight="1" x14ac:dyDescent="0.35">
      <c r="U103" s="74"/>
    </row>
    <row r="104" spans="21:21" s="3" customFormat="1" ht="15" customHeight="1" x14ac:dyDescent="0.35">
      <c r="U104" s="74"/>
    </row>
    <row r="105" spans="21:21" s="3" customFormat="1" ht="15" customHeight="1" x14ac:dyDescent="0.35">
      <c r="U105" s="74"/>
    </row>
    <row r="106" spans="21:21" s="3" customFormat="1" ht="15" customHeight="1" x14ac:dyDescent="0.35">
      <c r="U106" s="74"/>
    </row>
    <row r="107" spans="21:21" s="3" customFormat="1" ht="15" customHeight="1" x14ac:dyDescent="0.35">
      <c r="U107" s="74"/>
    </row>
    <row r="108" spans="21:21" s="3" customFormat="1" ht="15" customHeight="1" x14ac:dyDescent="0.35">
      <c r="U108" s="74"/>
    </row>
    <row r="109" spans="21:21" s="3" customFormat="1" ht="15" customHeight="1" x14ac:dyDescent="0.35">
      <c r="U109" s="74"/>
    </row>
    <row r="110" spans="21:21" s="3" customFormat="1" ht="15" customHeight="1" x14ac:dyDescent="0.35">
      <c r="U110" s="74"/>
    </row>
    <row r="111" spans="21:21" s="3" customFormat="1" ht="15" customHeight="1" x14ac:dyDescent="0.35">
      <c r="U111" s="74"/>
    </row>
    <row r="112" spans="21:21" s="3" customFormat="1" ht="15" customHeight="1" x14ac:dyDescent="0.35">
      <c r="U112" s="74"/>
    </row>
    <row r="113" spans="21:21" s="3" customFormat="1" ht="15" customHeight="1" x14ac:dyDescent="0.35">
      <c r="U113" s="74"/>
    </row>
    <row r="114" spans="21:21" s="3" customFormat="1" ht="15" customHeight="1" x14ac:dyDescent="0.35">
      <c r="U114" s="74"/>
    </row>
    <row r="115" spans="21:21" s="3" customFormat="1" ht="15" customHeight="1" x14ac:dyDescent="0.35">
      <c r="U115" s="74"/>
    </row>
    <row r="116" spans="21:21" s="3" customFormat="1" ht="15" customHeight="1" x14ac:dyDescent="0.35">
      <c r="U116" s="74"/>
    </row>
    <row r="117" spans="21:21" s="3" customFormat="1" ht="15" customHeight="1" x14ac:dyDescent="0.35">
      <c r="U117" s="74"/>
    </row>
    <row r="118" spans="21:21" s="3" customFormat="1" ht="15" customHeight="1" x14ac:dyDescent="0.35">
      <c r="U118" s="74"/>
    </row>
    <row r="119" spans="21:21" s="3" customFormat="1" ht="15" customHeight="1" x14ac:dyDescent="0.35">
      <c r="U119" s="74"/>
    </row>
    <row r="120" spans="21:21" s="3" customFormat="1" ht="15" customHeight="1" x14ac:dyDescent="0.35">
      <c r="U120" s="74"/>
    </row>
    <row r="121" spans="21:21" s="3" customFormat="1" ht="15" customHeight="1" x14ac:dyDescent="0.35">
      <c r="U121" s="74"/>
    </row>
    <row r="122" spans="21:21" s="3" customFormat="1" ht="15" customHeight="1" x14ac:dyDescent="0.35">
      <c r="U122" s="74"/>
    </row>
    <row r="123" spans="21:21" s="3" customFormat="1" ht="15" customHeight="1" x14ac:dyDescent="0.35">
      <c r="U123" s="74"/>
    </row>
    <row r="124" spans="21:21" s="3" customFormat="1" ht="15" customHeight="1" x14ac:dyDescent="0.35">
      <c r="U124" s="74"/>
    </row>
    <row r="125" spans="21:21" s="3" customFormat="1" ht="15" customHeight="1" x14ac:dyDescent="0.35">
      <c r="U125" s="74"/>
    </row>
    <row r="126" spans="21:21" s="3" customFormat="1" ht="15" customHeight="1" x14ac:dyDescent="0.35">
      <c r="U126" s="74"/>
    </row>
    <row r="127" spans="21:21" s="3" customFormat="1" ht="15" customHeight="1" x14ac:dyDescent="0.35">
      <c r="U127" s="74"/>
    </row>
    <row r="128" spans="21:21" s="3" customFormat="1" ht="15" customHeight="1" x14ac:dyDescent="0.35">
      <c r="U128" s="74"/>
    </row>
    <row r="129" spans="21:21" s="3" customFormat="1" ht="15" customHeight="1" x14ac:dyDescent="0.35">
      <c r="U129" s="74"/>
    </row>
    <row r="130" spans="21:21" s="3" customFormat="1" ht="15" customHeight="1" x14ac:dyDescent="0.35">
      <c r="U130" s="74"/>
    </row>
    <row r="131" spans="21:21" s="3" customFormat="1" ht="15" customHeight="1" x14ac:dyDescent="0.35">
      <c r="U131" s="74"/>
    </row>
    <row r="132" spans="21:21" s="3" customFormat="1" ht="15" customHeight="1" x14ac:dyDescent="0.35">
      <c r="U132" s="74"/>
    </row>
    <row r="133" spans="21:21" s="3" customFormat="1" ht="15" customHeight="1" x14ac:dyDescent="0.35">
      <c r="U133" s="74"/>
    </row>
    <row r="134" spans="21:21" s="3" customFormat="1" ht="15" customHeight="1" x14ac:dyDescent="0.35">
      <c r="U134" s="74"/>
    </row>
    <row r="135" spans="21:21" s="3" customFormat="1" ht="15" customHeight="1" x14ac:dyDescent="0.35">
      <c r="U135" s="74"/>
    </row>
    <row r="136" spans="21:21" s="3" customFormat="1" ht="15" customHeight="1" x14ac:dyDescent="0.35">
      <c r="U136" s="74"/>
    </row>
    <row r="137" spans="21:21" s="3" customFormat="1" ht="15" customHeight="1" x14ac:dyDescent="0.35">
      <c r="U137" s="74"/>
    </row>
    <row r="138" spans="21:21" s="3" customFormat="1" ht="15" customHeight="1" x14ac:dyDescent="0.35">
      <c r="U138" s="74"/>
    </row>
    <row r="139" spans="21:21" s="3" customFormat="1" ht="15" customHeight="1" x14ac:dyDescent="0.35">
      <c r="U139" s="74"/>
    </row>
    <row r="140" spans="21:21" s="3" customFormat="1" ht="15" customHeight="1" x14ac:dyDescent="0.35">
      <c r="U140" s="74"/>
    </row>
    <row r="141" spans="21:21" s="3" customFormat="1" ht="15" customHeight="1" x14ac:dyDescent="0.35">
      <c r="U141" s="74"/>
    </row>
    <row r="142" spans="21:21" s="3" customFormat="1" ht="15" customHeight="1" x14ac:dyDescent="0.35">
      <c r="U142" s="74"/>
    </row>
    <row r="143" spans="21:21" s="3" customFormat="1" ht="15" customHeight="1" x14ac:dyDescent="0.35">
      <c r="U143" s="74"/>
    </row>
    <row r="144" spans="21:21" s="3" customFormat="1" ht="15" customHeight="1" x14ac:dyDescent="0.35">
      <c r="U144" s="74"/>
    </row>
    <row r="145" spans="21:21" s="3" customFormat="1" ht="15" customHeight="1" x14ac:dyDescent="0.35">
      <c r="U145" s="74"/>
    </row>
    <row r="146" spans="21:21" s="3" customFormat="1" ht="15" customHeight="1" x14ac:dyDescent="0.35">
      <c r="U146" s="74"/>
    </row>
    <row r="147" spans="21:21" s="3" customFormat="1" ht="15" customHeight="1" x14ac:dyDescent="0.35">
      <c r="U147" s="74"/>
    </row>
    <row r="148" spans="21:21" s="3" customFormat="1" ht="15" customHeight="1" x14ac:dyDescent="0.35">
      <c r="U148" s="74"/>
    </row>
    <row r="149" spans="21:21" s="3" customFormat="1" ht="15" customHeight="1" x14ac:dyDescent="0.35">
      <c r="U149" s="74"/>
    </row>
    <row r="150" spans="21:21" s="3" customFormat="1" ht="15" customHeight="1" x14ac:dyDescent="0.35">
      <c r="U150" s="74"/>
    </row>
    <row r="151" spans="21:21" s="3" customFormat="1" ht="15" customHeight="1" x14ac:dyDescent="0.35">
      <c r="U151" s="74"/>
    </row>
    <row r="152" spans="21:21" s="3" customFormat="1" ht="15" customHeight="1" x14ac:dyDescent="0.35">
      <c r="U152" s="74"/>
    </row>
    <row r="153" spans="21:21" s="3" customFormat="1" ht="15" customHeight="1" x14ac:dyDescent="0.35">
      <c r="U153" s="74"/>
    </row>
    <row r="154" spans="21:21" s="3" customFormat="1" ht="15" customHeight="1" x14ac:dyDescent="0.35">
      <c r="U154" s="74"/>
    </row>
    <row r="155" spans="21:21" s="3" customFormat="1" ht="15" customHeight="1" x14ac:dyDescent="0.35">
      <c r="U155" s="74"/>
    </row>
    <row r="156" spans="21:21" s="3" customFormat="1" ht="15" customHeight="1" x14ac:dyDescent="0.35">
      <c r="U156" s="74"/>
    </row>
    <row r="157" spans="21:21" s="3" customFormat="1" ht="15" customHeight="1" x14ac:dyDescent="0.35">
      <c r="U157" s="74"/>
    </row>
    <row r="158" spans="21:21" s="3" customFormat="1" ht="15" customHeight="1" x14ac:dyDescent="0.35">
      <c r="U158" s="74"/>
    </row>
    <row r="159" spans="21:21" s="3" customFormat="1" ht="15" customHeight="1" x14ac:dyDescent="0.35">
      <c r="U159" s="74"/>
    </row>
    <row r="160" spans="21:21" s="3" customFormat="1" ht="15" customHeight="1" x14ac:dyDescent="0.35">
      <c r="U160" s="74"/>
    </row>
    <row r="161" spans="21:21" s="3" customFormat="1" ht="15" customHeight="1" x14ac:dyDescent="0.35">
      <c r="U161" s="74"/>
    </row>
    <row r="162" spans="21:21" s="3" customFormat="1" ht="15" customHeight="1" x14ac:dyDescent="0.35">
      <c r="U162" s="74"/>
    </row>
    <row r="163" spans="21:21" s="3" customFormat="1" ht="15" customHeight="1" x14ac:dyDescent="0.35">
      <c r="U163" s="74"/>
    </row>
    <row r="164" spans="21:21" s="3" customFormat="1" ht="15" customHeight="1" x14ac:dyDescent="0.35">
      <c r="U164" s="74"/>
    </row>
    <row r="165" spans="21:21" s="3" customFormat="1" ht="15" customHeight="1" x14ac:dyDescent="0.35">
      <c r="U165" s="74"/>
    </row>
    <row r="166" spans="21:21" s="3" customFormat="1" ht="15" customHeight="1" x14ac:dyDescent="0.35">
      <c r="U166" s="74"/>
    </row>
    <row r="167" spans="21:21" s="3" customFormat="1" ht="15" customHeight="1" x14ac:dyDescent="0.35">
      <c r="U167" s="74"/>
    </row>
    <row r="168" spans="21:21" s="3" customFormat="1" ht="15" customHeight="1" x14ac:dyDescent="0.35">
      <c r="U168" s="74"/>
    </row>
    <row r="169" spans="21:21" s="3" customFormat="1" ht="15" customHeight="1" x14ac:dyDescent="0.35">
      <c r="U169" s="74"/>
    </row>
    <row r="170" spans="21:21" s="3" customFormat="1" ht="15" customHeight="1" x14ac:dyDescent="0.35">
      <c r="U170" s="74"/>
    </row>
    <row r="171" spans="21:21" s="3" customFormat="1" ht="15" customHeight="1" x14ac:dyDescent="0.35">
      <c r="U171" s="74"/>
    </row>
    <row r="172" spans="21:21" s="3" customFormat="1" ht="15" customHeight="1" x14ac:dyDescent="0.35">
      <c r="U172" s="74"/>
    </row>
    <row r="173" spans="21:21" s="3" customFormat="1" ht="15" customHeight="1" x14ac:dyDescent="0.35">
      <c r="U173" s="74"/>
    </row>
    <row r="174" spans="21:21" s="3" customFormat="1" ht="15" customHeight="1" x14ac:dyDescent="0.35">
      <c r="U174" s="74"/>
    </row>
    <row r="175" spans="21:21" s="3" customFormat="1" ht="15" customHeight="1" x14ac:dyDescent="0.35">
      <c r="U175" s="74"/>
    </row>
    <row r="176" spans="21:21" s="3" customFormat="1" ht="15" customHeight="1" x14ac:dyDescent="0.35">
      <c r="U176" s="74"/>
    </row>
    <row r="177" spans="21:21" s="3" customFormat="1" ht="15" customHeight="1" x14ac:dyDescent="0.35">
      <c r="U177" s="74"/>
    </row>
    <row r="178" spans="21:21" s="3" customFormat="1" ht="15" customHeight="1" x14ac:dyDescent="0.35">
      <c r="U178" s="74"/>
    </row>
    <row r="179" spans="21:21" s="3" customFormat="1" ht="15" customHeight="1" x14ac:dyDescent="0.35">
      <c r="U179" s="74"/>
    </row>
    <row r="180" spans="21:21" s="3" customFormat="1" ht="15" customHeight="1" x14ac:dyDescent="0.35">
      <c r="U180" s="74"/>
    </row>
    <row r="181" spans="21:21" s="3" customFormat="1" ht="15" customHeight="1" x14ac:dyDescent="0.35">
      <c r="U181" s="74"/>
    </row>
    <row r="182" spans="21:21" s="3" customFormat="1" ht="15" customHeight="1" x14ac:dyDescent="0.35">
      <c r="U182" s="74"/>
    </row>
    <row r="183" spans="21:21" s="3" customFormat="1" ht="15" customHeight="1" x14ac:dyDescent="0.35">
      <c r="U183" s="74"/>
    </row>
    <row r="184" spans="21:21" s="3" customFormat="1" ht="15" customHeight="1" x14ac:dyDescent="0.35">
      <c r="U184" s="74"/>
    </row>
    <row r="185" spans="21:21" s="3" customFormat="1" ht="15" customHeight="1" x14ac:dyDescent="0.35">
      <c r="U185" s="74"/>
    </row>
    <row r="186" spans="21:21" s="3" customFormat="1" ht="15" customHeight="1" x14ac:dyDescent="0.35">
      <c r="U186" s="74"/>
    </row>
    <row r="187" spans="21:21" s="3" customFormat="1" ht="15" customHeight="1" x14ac:dyDescent="0.35">
      <c r="U187" s="74"/>
    </row>
    <row r="188" spans="21:21" s="3" customFormat="1" ht="15" customHeight="1" x14ac:dyDescent="0.35">
      <c r="U188" s="74"/>
    </row>
    <row r="189" spans="21:21" s="3" customFormat="1" ht="15" customHeight="1" x14ac:dyDescent="0.35">
      <c r="U189" s="74"/>
    </row>
    <row r="190" spans="21:21" s="3" customFormat="1" ht="15" customHeight="1" x14ac:dyDescent="0.35">
      <c r="U190" s="74"/>
    </row>
    <row r="191" spans="21:21" s="3" customFormat="1" ht="15" customHeight="1" x14ac:dyDescent="0.35">
      <c r="U191" s="74"/>
    </row>
    <row r="192" spans="21:21" s="3" customFormat="1" ht="15" customHeight="1" x14ac:dyDescent="0.35">
      <c r="U192" s="74"/>
    </row>
    <row r="193" spans="21:21" s="3" customFormat="1" ht="15" customHeight="1" x14ac:dyDescent="0.35">
      <c r="U193" s="74"/>
    </row>
    <row r="194" spans="21:21" s="3" customFormat="1" ht="15" customHeight="1" x14ac:dyDescent="0.35">
      <c r="U194" s="74"/>
    </row>
    <row r="195" spans="21:21" s="3" customFormat="1" ht="15" customHeight="1" x14ac:dyDescent="0.35">
      <c r="U195" s="74"/>
    </row>
    <row r="196" spans="21:21" s="3" customFormat="1" ht="15" customHeight="1" x14ac:dyDescent="0.35">
      <c r="U196" s="74"/>
    </row>
    <row r="197" spans="21:21" s="3" customFormat="1" ht="15" customHeight="1" x14ac:dyDescent="0.35">
      <c r="U197" s="74"/>
    </row>
    <row r="198" spans="21:21" s="3" customFormat="1" ht="15" customHeight="1" x14ac:dyDescent="0.35">
      <c r="U198" s="74"/>
    </row>
    <row r="199" spans="21:21" s="3" customFormat="1" ht="15" customHeight="1" x14ac:dyDescent="0.35">
      <c r="U199" s="74"/>
    </row>
    <row r="200" spans="21:21" s="3" customFormat="1" ht="15" customHeight="1" x14ac:dyDescent="0.35">
      <c r="U200" s="74"/>
    </row>
    <row r="201" spans="21:21" s="3" customFormat="1" ht="15" customHeight="1" x14ac:dyDescent="0.35">
      <c r="U201" s="74"/>
    </row>
    <row r="202" spans="21:21" s="3" customFormat="1" ht="15" customHeight="1" x14ac:dyDescent="0.35">
      <c r="U202" s="74"/>
    </row>
    <row r="203" spans="21:21" s="3" customFormat="1" ht="15" customHeight="1" x14ac:dyDescent="0.35">
      <c r="U203" s="74"/>
    </row>
    <row r="204" spans="21:21" s="3" customFormat="1" ht="15" customHeight="1" x14ac:dyDescent="0.35">
      <c r="U204" s="74"/>
    </row>
    <row r="205" spans="21:21" s="3" customFormat="1" ht="15" customHeight="1" x14ac:dyDescent="0.35">
      <c r="U205" s="74"/>
    </row>
    <row r="206" spans="21:21" s="3" customFormat="1" ht="15" customHeight="1" x14ac:dyDescent="0.35">
      <c r="U206" s="74"/>
    </row>
    <row r="207" spans="21:21" s="3" customFormat="1" ht="15" customHeight="1" x14ac:dyDescent="0.35">
      <c r="U207" s="74"/>
    </row>
    <row r="208" spans="21:21" s="3" customFormat="1" ht="15" customHeight="1" x14ac:dyDescent="0.35">
      <c r="U208" s="74"/>
    </row>
    <row r="209" spans="21:21" s="3" customFormat="1" ht="15" customHeight="1" x14ac:dyDescent="0.35">
      <c r="U209" s="74"/>
    </row>
    <row r="210" spans="21:21" s="3" customFormat="1" ht="15" customHeight="1" x14ac:dyDescent="0.35">
      <c r="U210" s="74"/>
    </row>
    <row r="211" spans="21:21" s="3" customFormat="1" ht="15" customHeight="1" x14ac:dyDescent="0.35">
      <c r="U211" s="74"/>
    </row>
    <row r="212" spans="21:21" s="3" customFormat="1" ht="15" customHeight="1" x14ac:dyDescent="0.35">
      <c r="U212" s="74"/>
    </row>
    <row r="213" spans="21:21" s="3" customFormat="1" ht="15" customHeight="1" x14ac:dyDescent="0.35">
      <c r="U213" s="74"/>
    </row>
    <row r="214" spans="21:21" s="3" customFormat="1" ht="15" customHeight="1" x14ac:dyDescent="0.35">
      <c r="U214" s="74"/>
    </row>
    <row r="215" spans="21:21" s="3" customFormat="1" ht="15" customHeight="1" x14ac:dyDescent="0.35">
      <c r="U215" s="74"/>
    </row>
    <row r="216" spans="21:21" s="3" customFormat="1" ht="15" customHeight="1" x14ac:dyDescent="0.35">
      <c r="U216" s="74"/>
    </row>
    <row r="217" spans="21:21" s="3" customFormat="1" ht="15" customHeight="1" x14ac:dyDescent="0.35">
      <c r="U217" s="74"/>
    </row>
    <row r="218" spans="21:21" s="3" customFormat="1" ht="15" customHeight="1" x14ac:dyDescent="0.35">
      <c r="U218" s="74"/>
    </row>
    <row r="219" spans="21:21" s="3" customFormat="1" ht="15" customHeight="1" x14ac:dyDescent="0.35">
      <c r="U219" s="74"/>
    </row>
    <row r="220" spans="21:21" s="3" customFormat="1" ht="15" customHeight="1" x14ac:dyDescent="0.35">
      <c r="U220" s="74"/>
    </row>
    <row r="221" spans="21:21" s="3" customFormat="1" ht="15" customHeight="1" x14ac:dyDescent="0.35">
      <c r="U221" s="74"/>
    </row>
    <row r="222" spans="21:21" s="3" customFormat="1" ht="15" customHeight="1" x14ac:dyDescent="0.35">
      <c r="U222" s="74"/>
    </row>
    <row r="223" spans="21:21" s="3" customFormat="1" ht="15" customHeight="1" x14ac:dyDescent="0.35">
      <c r="U223" s="74"/>
    </row>
    <row r="224" spans="21:21" s="3" customFormat="1" ht="15" customHeight="1" x14ac:dyDescent="0.35">
      <c r="U224" s="74"/>
    </row>
    <row r="225" spans="21:21" s="3" customFormat="1" ht="15" customHeight="1" x14ac:dyDescent="0.35">
      <c r="U225" s="74"/>
    </row>
    <row r="226" spans="21:21" s="3" customFormat="1" ht="15" customHeight="1" x14ac:dyDescent="0.35">
      <c r="U226" s="74"/>
    </row>
    <row r="227" spans="21:21" s="3" customFormat="1" ht="15" customHeight="1" x14ac:dyDescent="0.35">
      <c r="U227" s="74"/>
    </row>
    <row r="228" spans="21:21" s="3" customFormat="1" ht="15" customHeight="1" x14ac:dyDescent="0.35">
      <c r="U228" s="74"/>
    </row>
    <row r="229" spans="21:21" s="3" customFormat="1" ht="15" customHeight="1" x14ac:dyDescent="0.35">
      <c r="U229" s="74"/>
    </row>
    <row r="230" spans="21:21" s="3" customFormat="1" ht="15" customHeight="1" x14ac:dyDescent="0.35">
      <c r="U230" s="74"/>
    </row>
    <row r="231" spans="21:21" s="3" customFormat="1" ht="15" customHeight="1" x14ac:dyDescent="0.35">
      <c r="U231" s="74"/>
    </row>
    <row r="232" spans="21:21" s="3" customFormat="1" ht="15" customHeight="1" x14ac:dyDescent="0.35">
      <c r="U232" s="74"/>
    </row>
    <row r="233" spans="21:21" s="3" customFormat="1" ht="15" customHeight="1" x14ac:dyDescent="0.35">
      <c r="U233" s="74"/>
    </row>
    <row r="234" spans="21:21" s="3" customFormat="1" ht="15" customHeight="1" x14ac:dyDescent="0.35">
      <c r="U234" s="74"/>
    </row>
    <row r="235" spans="21:21" s="3" customFormat="1" ht="15" customHeight="1" x14ac:dyDescent="0.35">
      <c r="U235" s="74"/>
    </row>
    <row r="236" spans="21:21" s="3" customFormat="1" ht="15" customHeight="1" x14ac:dyDescent="0.35">
      <c r="U236" s="74"/>
    </row>
    <row r="237" spans="21:21" s="3" customFormat="1" ht="15" customHeight="1" x14ac:dyDescent="0.35">
      <c r="U237" s="74"/>
    </row>
    <row r="238" spans="21:21" s="3" customFormat="1" ht="15" customHeight="1" x14ac:dyDescent="0.35">
      <c r="U238" s="74"/>
    </row>
    <row r="239" spans="21:21" s="3" customFormat="1" ht="15" customHeight="1" x14ac:dyDescent="0.35">
      <c r="U239" s="74"/>
    </row>
    <row r="240" spans="21:21" s="3" customFormat="1" ht="15" customHeight="1" x14ac:dyDescent="0.35">
      <c r="U240" s="74"/>
    </row>
    <row r="241" spans="21:21" s="3" customFormat="1" ht="15" customHeight="1" x14ac:dyDescent="0.35">
      <c r="U241" s="74"/>
    </row>
    <row r="242" spans="21:21" s="3" customFormat="1" ht="15" customHeight="1" x14ac:dyDescent="0.35">
      <c r="U242" s="74"/>
    </row>
    <row r="243" spans="21:21" s="3" customFormat="1" ht="15" customHeight="1" x14ac:dyDescent="0.35">
      <c r="U243" s="74"/>
    </row>
    <row r="244" spans="21:21" s="3" customFormat="1" ht="15" customHeight="1" x14ac:dyDescent="0.35">
      <c r="U244" s="74"/>
    </row>
    <row r="245" spans="21:21" s="3" customFormat="1" ht="15" customHeight="1" x14ac:dyDescent="0.35">
      <c r="U245" s="74"/>
    </row>
    <row r="246" spans="21:21" s="3" customFormat="1" ht="15" customHeight="1" x14ac:dyDescent="0.35">
      <c r="U246" s="74"/>
    </row>
    <row r="247" spans="21:21" s="3" customFormat="1" ht="15" customHeight="1" x14ac:dyDescent="0.35">
      <c r="U247" s="74"/>
    </row>
    <row r="248" spans="21:21" s="3" customFormat="1" ht="15" customHeight="1" x14ac:dyDescent="0.35">
      <c r="U248" s="74"/>
    </row>
    <row r="249" spans="21:21" s="3" customFormat="1" ht="15" customHeight="1" x14ac:dyDescent="0.35">
      <c r="U249" s="74"/>
    </row>
    <row r="250" spans="21:21" s="3" customFormat="1" ht="15" customHeight="1" x14ac:dyDescent="0.35">
      <c r="U250" s="74"/>
    </row>
    <row r="251" spans="21:21" s="3" customFormat="1" ht="15" customHeight="1" x14ac:dyDescent="0.35">
      <c r="U251" s="74"/>
    </row>
    <row r="252" spans="21:21" s="3" customFormat="1" ht="15" customHeight="1" x14ac:dyDescent="0.35">
      <c r="U252" s="74"/>
    </row>
    <row r="253" spans="21:21" s="3" customFormat="1" ht="15" customHeight="1" x14ac:dyDescent="0.35">
      <c r="U253" s="74"/>
    </row>
    <row r="254" spans="21:21" s="3" customFormat="1" ht="15" customHeight="1" x14ac:dyDescent="0.35">
      <c r="U254" s="74"/>
    </row>
    <row r="255" spans="21:21" s="3" customFormat="1" ht="15" customHeight="1" x14ac:dyDescent="0.35">
      <c r="U255" s="74"/>
    </row>
    <row r="256" spans="21:21" s="3" customFormat="1" ht="15" customHeight="1" x14ac:dyDescent="0.35">
      <c r="U256" s="74"/>
    </row>
    <row r="257" spans="21:21" s="3" customFormat="1" ht="15" customHeight="1" x14ac:dyDescent="0.35">
      <c r="U257" s="74"/>
    </row>
    <row r="258" spans="21:21" s="3" customFormat="1" ht="15" customHeight="1" x14ac:dyDescent="0.35">
      <c r="U258" s="74"/>
    </row>
    <row r="259" spans="21:21" s="3" customFormat="1" ht="15" customHeight="1" x14ac:dyDescent="0.35">
      <c r="U259" s="74"/>
    </row>
    <row r="260" spans="21:21" s="3" customFormat="1" ht="15" customHeight="1" x14ac:dyDescent="0.35">
      <c r="U260" s="74"/>
    </row>
    <row r="261" spans="21:21" s="3" customFormat="1" ht="15" customHeight="1" x14ac:dyDescent="0.35">
      <c r="U261" s="74"/>
    </row>
    <row r="262" spans="21:21" s="3" customFormat="1" ht="15" customHeight="1" x14ac:dyDescent="0.35">
      <c r="U262" s="74"/>
    </row>
    <row r="263" spans="21:21" s="3" customFormat="1" ht="15" customHeight="1" x14ac:dyDescent="0.35">
      <c r="U263" s="74"/>
    </row>
    <row r="264" spans="21:21" s="3" customFormat="1" ht="15" customHeight="1" x14ac:dyDescent="0.35">
      <c r="U264" s="74"/>
    </row>
    <row r="265" spans="21:21" s="3" customFormat="1" ht="15" customHeight="1" x14ac:dyDescent="0.35">
      <c r="U265" s="74"/>
    </row>
    <row r="266" spans="21:21" s="3" customFormat="1" ht="15" customHeight="1" x14ac:dyDescent="0.35">
      <c r="U266" s="74"/>
    </row>
    <row r="267" spans="21:21" s="3" customFormat="1" ht="15" customHeight="1" x14ac:dyDescent="0.35">
      <c r="U267" s="74"/>
    </row>
    <row r="268" spans="21:21" s="3" customFormat="1" ht="15" customHeight="1" x14ac:dyDescent="0.35">
      <c r="U268" s="74"/>
    </row>
    <row r="269" spans="21:21" s="3" customFormat="1" ht="15" customHeight="1" x14ac:dyDescent="0.35">
      <c r="U269" s="74"/>
    </row>
    <row r="270" spans="21:21" s="3" customFormat="1" ht="15" customHeight="1" x14ac:dyDescent="0.35">
      <c r="U270" s="74"/>
    </row>
    <row r="271" spans="21:21" s="3" customFormat="1" ht="15" customHeight="1" x14ac:dyDescent="0.35">
      <c r="U271" s="74"/>
    </row>
    <row r="272" spans="21:21" s="3" customFormat="1" ht="15" customHeight="1" x14ac:dyDescent="0.35">
      <c r="U272" s="74"/>
    </row>
    <row r="273" spans="21:21" s="3" customFormat="1" ht="15" customHeight="1" x14ac:dyDescent="0.35">
      <c r="U273" s="74"/>
    </row>
    <row r="274" spans="21:21" s="3" customFormat="1" ht="15" customHeight="1" x14ac:dyDescent="0.35">
      <c r="U274" s="74"/>
    </row>
    <row r="275" spans="21:21" s="3" customFormat="1" ht="15" customHeight="1" x14ac:dyDescent="0.35">
      <c r="U275" s="74"/>
    </row>
    <row r="276" spans="21:21" s="3" customFormat="1" ht="15" customHeight="1" x14ac:dyDescent="0.35">
      <c r="U276" s="74"/>
    </row>
    <row r="277" spans="21:21" s="3" customFormat="1" ht="15" customHeight="1" x14ac:dyDescent="0.35">
      <c r="U277" s="74"/>
    </row>
    <row r="278" spans="21:21" s="3" customFormat="1" ht="15" customHeight="1" x14ac:dyDescent="0.35">
      <c r="U278" s="74"/>
    </row>
    <row r="279" spans="21:21" s="3" customFormat="1" ht="15" customHeight="1" x14ac:dyDescent="0.35">
      <c r="U279" s="74"/>
    </row>
    <row r="280" spans="21:21" s="3" customFormat="1" ht="15" customHeight="1" x14ac:dyDescent="0.35">
      <c r="U280" s="74"/>
    </row>
    <row r="281" spans="21:21" s="3" customFormat="1" ht="15" customHeight="1" x14ac:dyDescent="0.35">
      <c r="U281" s="74"/>
    </row>
    <row r="282" spans="21:21" s="3" customFormat="1" ht="15" customHeight="1" x14ac:dyDescent="0.35">
      <c r="U282" s="74"/>
    </row>
    <row r="283" spans="21:21" s="3" customFormat="1" ht="15" customHeight="1" x14ac:dyDescent="0.35">
      <c r="U283" s="74"/>
    </row>
    <row r="284" spans="21:21" s="3" customFormat="1" ht="15" customHeight="1" x14ac:dyDescent="0.35">
      <c r="U284" s="74"/>
    </row>
    <row r="285" spans="21:21" s="3" customFormat="1" ht="15" customHeight="1" x14ac:dyDescent="0.35">
      <c r="U285" s="74"/>
    </row>
    <row r="286" spans="21:21" s="3" customFormat="1" ht="15" customHeight="1" x14ac:dyDescent="0.35">
      <c r="U286" s="74"/>
    </row>
    <row r="287" spans="21:21" s="3" customFormat="1" ht="15" customHeight="1" x14ac:dyDescent="0.35">
      <c r="U287" s="74"/>
    </row>
    <row r="288" spans="21:21" s="3" customFormat="1" ht="15" customHeight="1" x14ac:dyDescent="0.35">
      <c r="U288" s="74"/>
    </row>
    <row r="289" spans="21:21" s="3" customFormat="1" ht="15" customHeight="1" x14ac:dyDescent="0.35">
      <c r="U289" s="74"/>
    </row>
    <row r="290" spans="21:21" s="3" customFormat="1" ht="15" customHeight="1" x14ac:dyDescent="0.35">
      <c r="U290" s="74"/>
    </row>
    <row r="291" spans="21:21" s="3" customFormat="1" ht="15" customHeight="1" x14ac:dyDescent="0.35">
      <c r="U291" s="74"/>
    </row>
    <row r="292" spans="21:21" s="3" customFormat="1" ht="15" customHeight="1" x14ac:dyDescent="0.35">
      <c r="U292" s="74"/>
    </row>
    <row r="293" spans="21:21" s="3" customFormat="1" ht="15" customHeight="1" x14ac:dyDescent="0.35">
      <c r="U293" s="74"/>
    </row>
    <row r="294" spans="21:21" s="3" customFormat="1" ht="15" customHeight="1" x14ac:dyDescent="0.35">
      <c r="U294" s="74"/>
    </row>
    <row r="295" spans="21:21" s="3" customFormat="1" ht="15" customHeight="1" x14ac:dyDescent="0.35">
      <c r="U295" s="74"/>
    </row>
    <row r="296" spans="21:21" s="3" customFormat="1" ht="15" customHeight="1" x14ac:dyDescent="0.35">
      <c r="U296" s="74"/>
    </row>
    <row r="297" spans="21:21" s="3" customFormat="1" ht="15" customHeight="1" x14ac:dyDescent="0.35">
      <c r="U297" s="74"/>
    </row>
    <row r="298" spans="21:21" s="3" customFormat="1" ht="15" customHeight="1" x14ac:dyDescent="0.35">
      <c r="U298" s="74"/>
    </row>
    <row r="299" spans="21:21" s="3" customFormat="1" ht="15" customHeight="1" x14ac:dyDescent="0.35">
      <c r="U299" s="74"/>
    </row>
    <row r="300" spans="21:21" s="3" customFormat="1" ht="15" customHeight="1" x14ac:dyDescent="0.35">
      <c r="U300" s="74"/>
    </row>
    <row r="301" spans="21:21" s="3" customFormat="1" ht="15" customHeight="1" x14ac:dyDescent="0.35">
      <c r="U301" s="74"/>
    </row>
    <row r="302" spans="21:21" s="3" customFormat="1" ht="15" customHeight="1" x14ac:dyDescent="0.35">
      <c r="U302" s="74"/>
    </row>
    <row r="303" spans="21:21" s="3" customFormat="1" ht="15" customHeight="1" x14ac:dyDescent="0.35">
      <c r="U303" s="74"/>
    </row>
    <row r="304" spans="21:21" s="3" customFormat="1" ht="15" customHeight="1" x14ac:dyDescent="0.35">
      <c r="U304" s="74"/>
    </row>
    <row r="305" spans="21:21" s="3" customFormat="1" ht="15" customHeight="1" x14ac:dyDescent="0.35">
      <c r="U305" s="74"/>
    </row>
    <row r="306" spans="21:21" s="3" customFormat="1" ht="15" customHeight="1" x14ac:dyDescent="0.35">
      <c r="U306" s="74"/>
    </row>
    <row r="307" spans="21:21" s="3" customFormat="1" ht="15" customHeight="1" x14ac:dyDescent="0.35">
      <c r="U307" s="74"/>
    </row>
    <row r="308" spans="21:21" s="3" customFormat="1" ht="15" customHeight="1" x14ac:dyDescent="0.35">
      <c r="U308" s="74"/>
    </row>
    <row r="309" spans="21:21" s="3" customFormat="1" ht="15" customHeight="1" x14ac:dyDescent="0.35">
      <c r="U309" s="74"/>
    </row>
    <row r="310" spans="21:21" s="3" customFormat="1" ht="15" customHeight="1" x14ac:dyDescent="0.35">
      <c r="U310" s="74"/>
    </row>
    <row r="311" spans="21:21" s="3" customFormat="1" ht="15" customHeight="1" x14ac:dyDescent="0.35">
      <c r="U311" s="74"/>
    </row>
    <row r="312" spans="21:21" s="3" customFormat="1" ht="15" customHeight="1" x14ac:dyDescent="0.35">
      <c r="U312" s="74"/>
    </row>
    <row r="313" spans="21:21" s="3" customFormat="1" ht="15" customHeight="1" x14ac:dyDescent="0.35">
      <c r="U313" s="74"/>
    </row>
    <row r="314" spans="21:21" s="3" customFormat="1" ht="15" customHeight="1" x14ac:dyDescent="0.35">
      <c r="U314" s="74"/>
    </row>
    <row r="315" spans="21:21" s="3" customFormat="1" ht="15" customHeight="1" x14ac:dyDescent="0.35">
      <c r="U315" s="74"/>
    </row>
    <row r="316" spans="21:21" s="3" customFormat="1" ht="15" customHeight="1" x14ac:dyDescent="0.35">
      <c r="U316" s="74"/>
    </row>
    <row r="317" spans="21:21" s="3" customFormat="1" ht="15" customHeight="1" x14ac:dyDescent="0.35">
      <c r="U317" s="74"/>
    </row>
    <row r="318" spans="21:21" s="3" customFormat="1" ht="15" customHeight="1" x14ac:dyDescent="0.35">
      <c r="U318" s="74"/>
    </row>
    <row r="319" spans="21:21" s="3" customFormat="1" ht="15" customHeight="1" x14ac:dyDescent="0.35">
      <c r="U319" s="74"/>
    </row>
    <row r="320" spans="21:21" s="3" customFormat="1" ht="15" customHeight="1" x14ac:dyDescent="0.35">
      <c r="U320" s="74"/>
    </row>
    <row r="321" spans="21:21" s="3" customFormat="1" ht="15" customHeight="1" x14ac:dyDescent="0.35">
      <c r="U321" s="74"/>
    </row>
    <row r="322" spans="21:21" s="3" customFormat="1" ht="15" customHeight="1" x14ac:dyDescent="0.35">
      <c r="U322" s="74"/>
    </row>
    <row r="323" spans="21:21" s="3" customFormat="1" ht="15" customHeight="1" x14ac:dyDescent="0.35">
      <c r="U323" s="74"/>
    </row>
    <row r="324" spans="21:21" s="3" customFormat="1" ht="15" customHeight="1" x14ac:dyDescent="0.35">
      <c r="U324" s="74"/>
    </row>
    <row r="325" spans="21:21" s="3" customFormat="1" ht="15" customHeight="1" x14ac:dyDescent="0.35">
      <c r="U325" s="74"/>
    </row>
    <row r="326" spans="21:21" s="3" customFormat="1" ht="15" customHeight="1" x14ac:dyDescent="0.35">
      <c r="U326" s="74"/>
    </row>
    <row r="327" spans="21:21" s="3" customFormat="1" ht="15" customHeight="1" x14ac:dyDescent="0.35">
      <c r="U327" s="74"/>
    </row>
    <row r="328" spans="21:21" s="3" customFormat="1" ht="15" customHeight="1" x14ac:dyDescent="0.35">
      <c r="U328" s="74"/>
    </row>
    <row r="329" spans="21:21" s="3" customFormat="1" ht="15" customHeight="1" x14ac:dyDescent="0.35">
      <c r="U329" s="74"/>
    </row>
    <row r="330" spans="21:21" s="3" customFormat="1" ht="15" customHeight="1" x14ac:dyDescent="0.35">
      <c r="U330" s="74"/>
    </row>
    <row r="331" spans="21:21" s="3" customFormat="1" ht="15" customHeight="1" x14ac:dyDescent="0.35">
      <c r="U331" s="74"/>
    </row>
    <row r="332" spans="21:21" s="3" customFormat="1" ht="15" customHeight="1" x14ac:dyDescent="0.35">
      <c r="U332" s="74"/>
    </row>
    <row r="333" spans="21:21" s="3" customFormat="1" ht="15" customHeight="1" x14ac:dyDescent="0.35">
      <c r="U333" s="74"/>
    </row>
    <row r="334" spans="21:21" s="3" customFormat="1" ht="15" customHeight="1" x14ac:dyDescent="0.35">
      <c r="U334" s="74"/>
    </row>
    <row r="335" spans="21:21" s="3" customFormat="1" ht="15" customHeight="1" x14ac:dyDescent="0.35">
      <c r="U335" s="74"/>
    </row>
    <row r="336" spans="21:21" s="3" customFormat="1" ht="15" customHeight="1" x14ac:dyDescent="0.35">
      <c r="U336" s="74"/>
    </row>
    <row r="337" spans="21:21" s="3" customFormat="1" ht="15" customHeight="1" x14ac:dyDescent="0.35">
      <c r="U337" s="74"/>
    </row>
    <row r="338" spans="21:21" s="3" customFormat="1" ht="15" customHeight="1" x14ac:dyDescent="0.35">
      <c r="U338" s="74"/>
    </row>
    <row r="339" spans="21:21" s="3" customFormat="1" ht="15" customHeight="1" x14ac:dyDescent="0.35">
      <c r="U339" s="74"/>
    </row>
    <row r="340" spans="21:21" s="3" customFormat="1" ht="15" customHeight="1" x14ac:dyDescent="0.35">
      <c r="U340" s="74"/>
    </row>
    <row r="341" spans="21:21" s="3" customFormat="1" ht="15" customHeight="1" x14ac:dyDescent="0.35">
      <c r="U341" s="74"/>
    </row>
    <row r="342" spans="21:21" s="3" customFormat="1" ht="15" customHeight="1" x14ac:dyDescent="0.35">
      <c r="U342" s="74"/>
    </row>
    <row r="343" spans="21:21" s="3" customFormat="1" ht="15" customHeight="1" x14ac:dyDescent="0.35">
      <c r="U343" s="74"/>
    </row>
    <row r="344" spans="21:21" s="3" customFormat="1" ht="15" customHeight="1" x14ac:dyDescent="0.35">
      <c r="U344" s="74"/>
    </row>
    <row r="345" spans="21:21" s="3" customFormat="1" ht="15" customHeight="1" x14ac:dyDescent="0.35">
      <c r="U345" s="74"/>
    </row>
    <row r="346" spans="21:21" s="3" customFormat="1" ht="15" customHeight="1" x14ac:dyDescent="0.35">
      <c r="U346" s="74"/>
    </row>
    <row r="347" spans="21:21" s="3" customFormat="1" ht="15" customHeight="1" x14ac:dyDescent="0.35">
      <c r="U347" s="74"/>
    </row>
    <row r="348" spans="21:21" s="3" customFormat="1" ht="15" customHeight="1" x14ac:dyDescent="0.35">
      <c r="U348" s="74"/>
    </row>
    <row r="349" spans="21:21" s="3" customFormat="1" ht="15" customHeight="1" x14ac:dyDescent="0.35">
      <c r="U349" s="74"/>
    </row>
    <row r="350" spans="21:21" s="3" customFormat="1" ht="15" customHeight="1" x14ac:dyDescent="0.35">
      <c r="U350" s="74"/>
    </row>
    <row r="351" spans="21:21" s="3" customFormat="1" ht="15" customHeight="1" x14ac:dyDescent="0.35">
      <c r="U351" s="74"/>
    </row>
    <row r="352" spans="21:21" s="3" customFormat="1" ht="15" customHeight="1" x14ac:dyDescent="0.35">
      <c r="U352" s="74"/>
    </row>
    <row r="353" spans="21:21" s="3" customFormat="1" ht="15" customHeight="1" x14ac:dyDescent="0.35">
      <c r="U353" s="74"/>
    </row>
    <row r="354" spans="21:21" s="3" customFormat="1" ht="15" customHeight="1" x14ac:dyDescent="0.35">
      <c r="U354" s="74"/>
    </row>
    <row r="355" spans="21:21" s="3" customFormat="1" ht="15" customHeight="1" x14ac:dyDescent="0.35">
      <c r="U355" s="74"/>
    </row>
    <row r="356" spans="21:21" s="3" customFormat="1" ht="15" customHeight="1" x14ac:dyDescent="0.35">
      <c r="U356" s="74"/>
    </row>
    <row r="357" spans="21:21" s="3" customFormat="1" ht="15" customHeight="1" x14ac:dyDescent="0.35">
      <c r="U357" s="74"/>
    </row>
    <row r="358" spans="21:21" s="3" customFormat="1" ht="15" customHeight="1" x14ac:dyDescent="0.35">
      <c r="U358" s="74"/>
    </row>
    <row r="359" spans="21:21" s="3" customFormat="1" ht="15" customHeight="1" x14ac:dyDescent="0.35">
      <c r="U359" s="74"/>
    </row>
    <row r="360" spans="21:21" s="3" customFormat="1" ht="15" customHeight="1" x14ac:dyDescent="0.35">
      <c r="U360" s="74"/>
    </row>
    <row r="361" spans="21:21" s="3" customFormat="1" ht="15" customHeight="1" x14ac:dyDescent="0.35">
      <c r="U361" s="74"/>
    </row>
    <row r="362" spans="21:21" s="3" customFormat="1" ht="15" customHeight="1" x14ac:dyDescent="0.35">
      <c r="U362" s="74"/>
    </row>
    <row r="363" spans="21:21" s="3" customFormat="1" ht="15" customHeight="1" x14ac:dyDescent="0.35">
      <c r="U363" s="74"/>
    </row>
    <row r="364" spans="21:21" s="3" customFormat="1" ht="15" customHeight="1" x14ac:dyDescent="0.35">
      <c r="U364" s="74"/>
    </row>
    <row r="365" spans="21:21" s="3" customFormat="1" ht="15" customHeight="1" x14ac:dyDescent="0.35">
      <c r="U365" s="74"/>
    </row>
    <row r="366" spans="21:21" s="3" customFormat="1" ht="15" customHeight="1" x14ac:dyDescent="0.35">
      <c r="U366" s="74"/>
    </row>
    <row r="367" spans="21:21" s="3" customFormat="1" ht="15" customHeight="1" x14ac:dyDescent="0.35">
      <c r="U367" s="74"/>
    </row>
    <row r="368" spans="21:21" s="3" customFormat="1" ht="15" customHeight="1" x14ac:dyDescent="0.35">
      <c r="U368" s="74"/>
    </row>
    <row r="369" spans="21:21" s="3" customFormat="1" ht="15" customHeight="1" x14ac:dyDescent="0.35">
      <c r="U369" s="74"/>
    </row>
    <row r="370" spans="21:21" s="3" customFormat="1" ht="15" customHeight="1" x14ac:dyDescent="0.35">
      <c r="U370" s="74"/>
    </row>
    <row r="371" spans="21:21" s="3" customFormat="1" ht="15" customHeight="1" x14ac:dyDescent="0.35">
      <c r="U371" s="74"/>
    </row>
    <row r="372" spans="21:21" s="3" customFormat="1" ht="15" customHeight="1" x14ac:dyDescent="0.35">
      <c r="U372" s="74"/>
    </row>
    <row r="373" spans="21:21" s="3" customFormat="1" ht="15" customHeight="1" x14ac:dyDescent="0.35">
      <c r="U373" s="74"/>
    </row>
    <row r="374" spans="21:21" s="3" customFormat="1" ht="15" customHeight="1" x14ac:dyDescent="0.35">
      <c r="U374" s="74"/>
    </row>
    <row r="375" spans="21:21" s="3" customFormat="1" ht="15" customHeight="1" x14ac:dyDescent="0.35">
      <c r="U375" s="74"/>
    </row>
    <row r="376" spans="21:21" s="3" customFormat="1" ht="15" customHeight="1" x14ac:dyDescent="0.35">
      <c r="U376" s="74"/>
    </row>
    <row r="377" spans="21:21" s="3" customFormat="1" ht="15" customHeight="1" x14ac:dyDescent="0.35">
      <c r="U377" s="74"/>
    </row>
    <row r="378" spans="21:21" s="3" customFormat="1" ht="15" customHeight="1" x14ac:dyDescent="0.35">
      <c r="U378" s="74"/>
    </row>
    <row r="379" spans="21:21" s="3" customFormat="1" ht="15" customHeight="1" x14ac:dyDescent="0.35">
      <c r="U379" s="74"/>
    </row>
    <row r="380" spans="21:21" s="3" customFormat="1" ht="15" customHeight="1" x14ac:dyDescent="0.35">
      <c r="U380" s="74"/>
    </row>
    <row r="381" spans="21:21" s="3" customFormat="1" ht="15" customHeight="1" x14ac:dyDescent="0.35">
      <c r="U381" s="74"/>
    </row>
    <row r="382" spans="21:21" s="3" customFormat="1" ht="15" customHeight="1" x14ac:dyDescent="0.35">
      <c r="U382" s="74"/>
    </row>
    <row r="383" spans="21:21" s="3" customFormat="1" ht="15" customHeight="1" x14ac:dyDescent="0.35">
      <c r="U383" s="74"/>
    </row>
    <row r="384" spans="21:21" s="3" customFormat="1" ht="15" customHeight="1" x14ac:dyDescent="0.35">
      <c r="U384" s="74"/>
    </row>
    <row r="385" spans="21:21" s="3" customFormat="1" ht="15" customHeight="1" x14ac:dyDescent="0.35">
      <c r="U385" s="74"/>
    </row>
    <row r="386" spans="21:21" s="3" customFormat="1" ht="15" customHeight="1" x14ac:dyDescent="0.35">
      <c r="U386" s="74"/>
    </row>
    <row r="387" spans="21:21" s="3" customFormat="1" ht="15" customHeight="1" x14ac:dyDescent="0.35">
      <c r="U387" s="74"/>
    </row>
    <row r="388" spans="21:21" s="3" customFormat="1" ht="15" customHeight="1" x14ac:dyDescent="0.35">
      <c r="U388" s="74"/>
    </row>
    <row r="389" spans="21:21" s="3" customFormat="1" ht="15" customHeight="1" x14ac:dyDescent="0.35">
      <c r="U389" s="74"/>
    </row>
    <row r="390" spans="21:21" s="3" customFormat="1" ht="15" customHeight="1" x14ac:dyDescent="0.35">
      <c r="U390" s="74"/>
    </row>
    <row r="391" spans="21:21" s="3" customFormat="1" ht="15" customHeight="1" x14ac:dyDescent="0.35">
      <c r="U391" s="74"/>
    </row>
    <row r="392" spans="21:21" s="3" customFormat="1" ht="15" customHeight="1" x14ac:dyDescent="0.35">
      <c r="U392" s="74"/>
    </row>
    <row r="393" spans="21:21" s="3" customFormat="1" ht="15" customHeight="1" x14ac:dyDescent="0.35">
      <c r="U393" s="74"/>
    </row>
    <row r="394" spans="21:21" s="3" customFormat="1" ht="15" customHeight="1" x14ac:dyDescent="0.35">
      <c r="U394" s="74"/>
    </row>
    <row r="395" spans="21:21" s="3" customFormat="1" ht="15" customHeight="1" x14ac:dyDescent="0.35">
      <c r="U395" s="74"/>
    </row>
    <row r="396" spans="21:21" s="3" customFormat="1" ht="15" customHeight="1" x14ac:dyDescent="0.35">
      <c r="U396" s="74"/>
    </row>
    <row r="397" spans="21:21" s="3" customFormat="1" ht="15" customHeight="1" x14ac:dyDescent="0.35">
      <c r="U397" s="74"/>
    </row>
    <row r="398" spans="21:21" s="3" customFormat="1" ht="15" customHeight="1" x14ac:dyDescent="0.35">
      <c r="U398" s="74"/>
    </row>
    <row r="399" spans="21:21" s="3" customFormat="1" ht="15" customHeight="1" x14ac:dyDescent="0.35">
      <c r="U399" s="74"/>
    </row>
    <row r="400" spans="21:21" s="3" customFormat="1" ht="15" customHeight="1" x14ac:dyDescent="0.35">
      <c r="U400" s="74"/>
    </row>
    <row r="401" spans="21:21" s="3" customFormat="1" ht="15" customHeight="1" x14ac:dyDescent="0.35">
      <c r="U401" s="74"/>
    </row>
    <row r="402" spans="21:21" s="3" customFormat="1" ht="15" customHeight="1" x14ac:dyDescent="0.35">
      <c r="U402" s="74"/>
    </row>
    <row r="403" spans="21:21" s="3" customFormat="1" ht="15" customHeight="1" x14ac:dyDescent="0.35">
      <c r="U403" s="74"/>
    </row>
    <row r="404" spans="21:21" s="3" customFormat="1" ht="15" customHeight="1" x14ac:dyDescent="0.35">
      <c r="U404" s="74"/>
    </row>
    <row r="405" spans="21:21" s="3" customFormat="1" ht="15" customHeight="1" x14ac:dyDescent="0.35">
      <c r="U405" s="74"/>
    </row>
    <row r="406" spans="21:21" s="3" customFormat="1" ht="15" customHeight="1" x14ac:dyDescent="0.35">
      <c r="U406" s="74"/>
    </row>
    <row r="407" spans="21:21" s="3" customFormat="1" ht="15" customHeight="1" x14ac:dyDescent="0.35">
      <c r="U407" s="74"/>
    </row>
    <row r="408" spans="21:21" s="3" customFormat="1" ht="15" customHeight="1" x14ac:dyDescent="0.35">
      <c r="U408" s="74"/>
    </row>
    <row r="409" spans="21:21" s="3" customFormat="1" ht="15" customHeight="1" x14ac:dyDescent="0.35">
      <c r="U409" s="74"/>
    </row>
    <row r="410" spans="21:21" s="3" customFormat="1" ht="15" customHeight="1" x14ac:dyDescent="0.35">
      <c r="U410" s="74"/>
    </row>
    <row r="411" spans="21:21" s="3" customFormat="1" ht="15" customHeight="1" x14ac:dyDescent="0.35">
      <c r="U411" s="74"/>
    </row>
    <row r="412" spans="21:21" s="3" customFormat="1" ht="15" customHeight="1" x14ac:dyDescent="0.35">
      <c r="U412" s="74"/>
    </row>
    <row r="413" spans="21:21" s="3" customFormat="1" ht="15" customHeight="1" x14ac:dyDescent="0.35">
      <c r="U413" s="74"/>
    </row>
    <row r="414" spans="21:21" s="3" customFormat="1" ht="15" customHeight="1" x14ac:dyDescent="0.35">
      <c r="U414" s="74"/>
    </row>
    <row r="415" spans="21:21" s="3" customFormat="1" ht="15" customHeight="1" x14ac:dyDescent="0.35">
      <c r="U415" s="74"/>
    </row>
    <row r="416" spans="21:21" s="3" customFormat="1" ht="15" customHeight="1" x14ac:dyDescent="0.35">
      <c r="U416" s="74"/>
    </row>
    <row r="417" spans="21:21" s="3" customFormat="1" ht="15" customHeight="1" x14ac:dyDescent="0.35">
      <c r="U417" s="74"/>
    </row>
    <row r="418" spans="21:21" s="3" customFormat="1" ht="15" customHeight="1" x14ac:dyDescent="0.35">
      <c r="U418" s="74"/>
    </row>
    <row r="419" spans="21:21" s="3" customFormat="1" ht="15" customHeight="1" x14ac:dyDescent="0.35">
      <c r="U419" s="74"/>
    </row>
    <row r="420" spans="21:21" s="3" customFormat="1" ht="15" customHeight="1" x14ac:dyDescent="0.35">
      <c r="U420" s="74"/>
    </row>
    <row r="421" spans="21:21" s="3" customFormat="1" ht="15" customHeight="1" x14ac:dyDescent="0.35">
      <c r="U421" s="74"/>
    </row>
    <row r="422" spans="21:21" s="3" customFormat="1" ht="15" customHeight="1" x14ac:dyDescent="0.35">
      <c r="U422" s="74"/>
    </row>
    <row r="423" spans="21:21" s="3" customFormat="1" ht="15" customHeight="1" x14ac:dyDescent="0.35">
      <c r="U423" s="74"/>
    </row>
    <row r="424" spans="21:21" s="3" customFormat="1" ht="15" customHeight="1" x14ac:dyDescent="0.35">
      <c r="U424" s="74"/>
    </row>
    <row r="425" spans="21:21" s="3" customFormat="1" ht="15" customHeight="1" x14ac:dyDescent="0.35">
      <c r="U425" s="74"/>
    </row>
    <row r="426" spans="21:21" s="3" customFormat="1" ht="15" customHeight="1" x14ac:dyDescent="0.35">
      <c r="U426" s="74"/>
    </row>
    <row r="427" spans="21:21" s="3" customFormat="1" ht="15" customHeight="1" x14ac:dyDescent="0.35">
      <c r="U427" s="74"/>
    </row>
    <row r="428" spans="21:21" s="3" customFormat="1" ht="15" customHeight="1" x14ac:dyDescent="0.35">
      <c r="U428" s="74"/>
    </row>
    <row r="429" spans="21:21" s="3" customFormat="1" ht="15" customHeight="1" x14ac:dyDescent="0.35">
      <c r="U429" s="74"/>
    </row>
    <row r="430" spans="21:21" s="3" customFormat="1" ht="15" customHeight="1" x14ac:dyDescent="0.35">
      <c r="U430" s="74"/>
    </row>
    <row r="431" spans="21:21" s="3" customFormat="1" ht="15" customHeight="1" x14ac:dyDescent="0.35">
      <c r="U431" s="74"/>
    </row>
    <row r="432" spans="21:21" s="3" customFormat="1" ht="15" customHeight="1" x14ac:dyDescent="0.35">
      <c r="U432" s="74"/>
    </row>
    <row r="433" spans="21:21" s="3" customFormat="1" ht="15" customHeight="1" x14ac:dyDescent="0.35">
      <c r="U433" s="74"/>
    </row>
    <row r="434" spans="21:21" s="3" customFormat="1" ht="15" customHeight="1" x14ac:dyDescent="0.35">
      <c r="U434" s="74"/>
    </row>
    <row r="435" spans="21:21" s="3" customFormat="1" ht="15" customHeight="1" x14ac:dyDescent="0.35">
      <c r="U435" s="74"/>
    </row>
    <row r="436" spans="21:21" s="3" customFormat="1" ht="15" customHeight="1" x14ac:dyDescent="0.35">
      <c r="U436" s="74"/>
    </row>
    <row r="437" spans="21:21" s="3" customFormat="1" ht="15" customHeight="1" x14ac:dyDescent="0.35">
      <c r="U437" s="74"/>
    </row>
    <row r="438" spans="21:21" s="3" customFormat="1" ht="15" customHeight="1" x14ac:dyDescent="0.35">
      <c r="U438" s="74"/>
    </row>
    <row r="439" spans="21:21" s="3" customFormat="1" ht="15" customHeight="1" x14ac:dyDescent="0.35">
      <c r="U439" s="74"/>
    </row>
    <row r="440" spans="21:21" s="3" customFormat="1" ht="15" customHeight="1" x14ac:dyDescent="0.35">
      <c r="U440" s="74"/>
    </row>
    <row r="441" spans="21:21" s="3" customFormat="1" ht="15" customHeight="1" x14ac:dyDescent="0.35">
      <c r="U441" s="74"/>
    </row>
    <row r="442" spans="21:21" s="3" customFormat="1" ht="15" customHeight="1" x14ac:dyDescent="0.35">
      <c r="U442" s="74"/>
    </row>
    <row r="443" spans="21:21" s="3" customFormat="1" ht="15" customHeight="1" x14ac:dyDescent="0.35">
      <c r="U443" s="74"/>
    </row>
    <row r="444" spans="21:21" s="3" customFormat="1" ht="15" customHeight="1" x14ac:dyDescent="0.35">
      <c r="U444" s="74"/>
    </row>
    <row r="445" spans="21:21" s="3" customFormat="1" ht="15" customHeight="1" x14ac:dyDescent="0.35">
      <c r="U445" s="74"/>
    </row>
    <row r="446" spans="21:21" s="3" customFormat="1" ht="15" customHeight="1" x14ac:dyDescent="0.35">
      <c r="U446" s="74"/>
    </row>
    <row r="447" spans="21:21" s="3" customFormat="1" ht="15" customHeight="1" x14ac:dyDescent="0.35">
      <c r="U447" s="74"/>
    </row>
    <row r="448" spans="21:21" s="3" customFormat="1" ht="15" customHeight="1" x14ac:dyDescent="0.35">
      <c r="U448" s="74"/>
    </row>
    <row r="449" spans="21:21" s="3" customFormat="1" ht="15" customHeight="1" x14ac:dyDescent="0.35">
      <c r="U449" s="74"/>
    </row>
    <row r="450" spans="21:21" s="3" customFormat="1" ht="15" customHeight="1" x14ac:dyDescent="0.35">
      <c r="U450" s="74"/>
    </row>
    <row r="451" spans="21:21" s="3" customFormat="1" ht="15" customHeight="1" x14ac:dyDescent="0.35">
      <c r="U451" s="74"/>
    </row>
    <row r="452" spans="21:21" s="3" customFormat="1" ht="15" customHeight="1" x14ac:dyDescent="0.35">
      <c r="U452" s="74"/>
    </row>
    <row r="453" spans="21:21" s="3" customFormat="1" ht="15" customHeight="1" x14ac:dyDescent="0.35">
      <c r="U453" s="74"/>
    </row>
    <row r="454" spans="21:21" s="3" customFormat="1" ht="15" customHeight="1" x14ac:dyDescent="0.35">
      <c r="U454" s="74"/>
    </row>
    <row r="455" spans="21:21" s="3" customFormat="1" ht="15" customHeight="1" x14ac:dyDescent="0.35">
      <c r="U455" s="74"/>
    </row>
    <row r="456" spans="21:21" s="3" customFormat="1" ht="15" customHeight="1" x14ac:dyDescent="0.35">
      <c r="U456" s="74"/>
    </row>
    <row r="457" spans="21:21" s="3" customFormat="1" ht="15" customHeight="1" x14ac:dyDescent="0.35">
      <c r="U457" s="74"/>
    </row>
    <row r="458" spans="21:21" s="3" customFormat="1" ht="15" customHeight="1" x14ac:dyDescent="0.35">
      <c r="U458" s="74"/>
    </row>
    <row r="459" spans="21:21" s="3" customFormat="1" ht="15" customHeight="1" x14ac:dyDescent="0.35">
      <c r="U459" s="74"/>
    </row>
    <row r="460" spans="21:21" s="3" customFormat="1" ht="15" customHeight="1" x14ac:dyDescent="0.35">
      <c r="U460" s="74"/>
    </row>
    <row r="461" spans="21:21" s="3" customFormat="1" ht="15" customHeight="1" x14ac:dyDescent="0.35">
      <c r="U461" s="74"/>
    </row>
    <row r="462" spans="21:21" s="3" customFormat="1" ht="15" customHeight="1" x14ac:dyDescent="0.35">
      <c r="U462" s="74"/>
    </row>
    <row r="463" spans="21:21" s="3" customFormat="1" ht="15" customHeight="1" x14ac:dyDescent="0.35">
      <c r="U463" s="74"/>
    </row>
    <row r="464" spans="21:21" s="3" customFormat="1" ht="15" customHeight="1" x14ac:dyDescent="0.35">
      <c r="U464" s="74"/>
    </row>
    <row r="465" spans="21:21" s="3" customFormat="1" ht="15" customHeight="1" x14ac:dyDescent="0.35">
      <c r="U465" s="74"/>
    </row>
    <row r="466" spans="21:21" s="3" customFormat="1" ht="15" customHeight="1" x14ac:dyDescent="0.35">
      <c r="U466" s="74"/>
    </row>
    <row r="467" spans="21:21" s="3" customFormat="1" ht="15" customHeight="1" x14ac:dyDescent="0.35">
      <c r="U467" s="74"/>
    </row>
    <row r="468" spans="21:21" s="3" customFormat="1" ht="15" customHeight="1" x14ac:dyDescent="0.35">
      <c r="U468" s="74"/>
    </row>
    <row r="469" spans="21:21" s="3" customFormat="1" ht="15" customHeight="1" x14ac:dyDescent="0.35">
      <c r="U469" s="74"/>
    </row>
    <row r="470" spans="21:21" s="3" customFormat="1" ht="15" customHeight="1" x14ac:dyDescent="0.35">
      <c r="U470" s="74"/>
    </row>
    <row r="471" spans="21:21" s="3" customFormat="1" ht="15" customHeight="1" x14ac:dyDescent="0.35">
      <c r="U471" s="74"/>
    </row>
    <row r="472" spans="21:21" s="3" customFormat="1" ht="15" customHeight="1" x14ac:dyDescent="0.35">
      <c r="U472" s="74"/>
    </row>
    <row r="473" spans="21:21" s="3" customFormat="1" ht="15" customHeight="1" x14ac:dyDescent="0.35">
      <c r="U473" s="74"/>
    </row>
    <row r="474" spans="21:21" s="3" customFormat="1" ht="15" customHeight="1" x14ac:dyDescent="0.35">
      <c r="U474" s="74"/>
    </row>
    <row r="475" spans="21:21" s="3" customFormat="1" ht="15" customHeight="1" x14ac:dyDescent="0.35">
      <c r="U475" s="74"/>
    </row>
    <row r="476" spans="21:21" s="3" customFormat="1" ht="15" customHeight="1" x14ac:dyDescent="0.35">
      <c r="U476" s="74"/>
    </row>
    <row r="477" spans="21:21" s="3" customFormat="1" ht="15" customHeight="1" x14ac:dyDescent="0.35">
      <c r="U477" s="74"/>
    </row>
    <row r="478" spans="21:21" s="3" customFormat="1" ht="15" customHeight="1" x14ac:dyDescent="0.35">
      <c r="U478" s="74"/>
    </row>
    <row r="479" spans="21:21" s="3" customFormat="1" ht="15" customHeight="1" x14ac:dyDescent="0.35">
      <c r="U479" s="74"/>
    </row>
    <row r="480" spans="21:21" s="3" customFormat="1" ht="15" customHeight="1" x14ac:dyDescent="0.35">
      <c r="U480" s="74"/>
    </row>
    <row r="481" spans="21:21" s="3" customFormat="1" ht="15" customHeight="1" x14ac:dyDescent="0.35">
      <c r="U481" s="74"/>
    </row>
    <row r="482" spans="21:21" s="3" customFormat="1" ht="15" customHeight="1" x14ac:dyDescent="0.35">
      <c r="U482" s="74"/>
    </row>
    <row r="483" spans="21:21" s="3" customFormat="1" ht="15" customHeight="1" x14ac:dyDescent="0.35">
      <c r="U483" s="74"/>
    </row>
    <row r="484" spans="21:21" s="3" customFormat="1" ht="15" customHeight="1" x14ac:dyDescent="0.35">
      <c r="U484" s="74"/>
    </row>
    <row r="485" spans="21:21" s="3" customFormat="1" ht="15" customHeight="1" x14ac:dyDescent="0.35">
      <c r="U485" s="74"/>
    </row>
    <row r="486" spans="21:21" s="3" customFormat="1" ht="15" customHeight="1" x14ac:dyDescent="0.35">
      <c r="U486" s="74"/>
    </row>
    <row r="487" spans="21:21" s="3" customFormat="1" ht="15" customHeight="1" x14ac:dyDescent="0.35">
      <c r="U487" s="74"/>
    </row>
    <row r="488" spans="21:21" s="3" customFormat="1" ht="15" customHeight="1" x14ac:dyDescent="0.35">
      <c r="U488" s="74"/>
    </row>
    <row r="489" spans="21:21" s="3" customFormat="1" ht="15" customHeight="1" x14ac:dyDescent="0.35">
      <c r="U489" s="74"/>
    </row>
    <row r="490" spans="21:21" s="3" customFormat="1" ht="15" customHeight="1" x14ac:dyDescent="0.35">
      <c r="U490" s="74"/>
    </row>
    <row r="491" spans="21:21" s="3" customFormat="1" ht="15" customHeight="1" x14ac:dyDescent="0.35">
      <c r="U491" s="74"/>
    </row>
    <row r="492" spans="21:21" s="3" customFormat="1" ht="15" customHeight="1" x14ac:dyDescent="0.35">
      <c r="U492" s="74"/>
    </row>
    <row r="493" spans="21:21" s="3" customFormat="1" ht="15" customHeight="1" x14ac:dyDescent="0.35">
      <c r="U493" s="74"/>
    </row>
    <row r="494" spans="21:21" s="3" customFormat="1" ht="15" customHeight="1" x14ac:dyDescent="0.35">
      <c r="U494" s="74"/>
    </row>
    <row r="495" spans="21:21" s="3" customFormat="1" ht="15" customHeight="1" x14ac:dyDescent="0.35">
      <c r="U495" s="74"/>
    </row>
    <row r="496" spans="21:21" s="3" customFormat="1" ht="15" customHeight="1" x14ac:dyDescent="0.35">
      <c r="U496" s="74"/>
    </row>
    <row r="497" spans="21:21" s="3" customFormat="1" ht="15" customHeight="1" x14ac:dyDescent="0.35">
      <c r="U497" s="74"/>
    </row>
    <row r="498" spans="21:21" s="3" customFormat="1" ht="15" customHeight="1" x14ac:dyDescent="0.35">
      <c r="U498" s="74"/>
    </row>
    <row r="499" spans="21:21" s="3" customFormat="1" ht="15" customHeight="1" x14ac:dyDescent="0.35">
      <c r="U499" s="74"/>
    </row>
    <row r="500" spans="21:21" s="3" customFormat="1" ht="15" customHeight="1" x14ac:dyDescent="0.35">
      <c r="U500" s="74"/>
    </row>
    <row r="501" spans="21:21" s="3" customFormat="1" ht="15" customHeight="1" x14ac:dyDescent="0.35">
      <c r="U501" s="74"/>
    </row>
    <row r="502" spans="21:21" s="3" customFormat="1" ht="15" customHeight="1" x14ac:dyDescent="0.35">
      <c r="U502" s="74"/>
    </row>
    <row r="503" spans="21:21" s="3" customFormat="1" ht="15" customHeight="1" x14ac:dyDescent="0.35">
      <c r="U503" s="74"/>
    </row>
    <row r="504" spans="21:21" s="3" customFormat="1" ht="15" customHeight="1" x14ac:dyDescent="0.35">
      <c r="U504" s="74"/>
    </row>
    <row r="505" spans="21:21" s="3" customFormat="1" ht="15" customHeight="1" x14ac:dyDescent="0.35">
      <c r="U505" s="74"/>
    </row>
    <row r="506" spans="21:21" s="3" customFormat="1" ht="15" customHeight="1" x14ac:dyDescent="0.35">
      <c r="U506" s="74"/>
    </row>
    <row r="507" spans="21:21" s="3" customFormat="1" ht="15" customHeight="1" x14ac:dyDescent="0.35">
      <c r="U507" s="74"/>
    </row>
    <row r="508" spans="21:21" s="3" customFormat="1" ht="15" customHeight="1" x14ac:dyDescent="0.35">
      <c r="U508" s="74"/>
    </row>
    <row r="509" spans="21:21" s="3" customFormat="1" ht="15" customHeight="1" x14ac:dyDescent="0.35">
      <c r="U509" s="74"/>
    </row>
    <row r="510" spans="21:21" s="3" customFormat="1" ht="15" customHeight="1" x14ac:dyDescent="0.35">
      <c r="U510" s="74"/>
    </row>
    <row r="511" spans="21:21" s="3" customFormat="1" ht="15" customHeight="1" x14ac:dyDescent="0.35">
      <c r="U511" s="74"/>
    </row>
    <row r="512" spans="21:21" s="3" customFormat="1" ht="15" customHeight="1" x14ac:dyDescent="0.35">
      <c r="U512" s="74"/>
    </row>
    <row r="513" spans="21:21" s="3" customFormat="1" ht="15" customHeight="1" x14ac:dyDescent="0.35">
      <c r="U513" s="74"/>
    </row>
    <row r="514" spans="21:21" s="3" customFormat="1" ht="15" customHeight="1" x14ac:dyDescent="0.35">
      <c r="U514" s="74"/>
    </row>
    <row r="515" spans="21:21" s="3" customFormat="1" ht="15" customHeight="1" x14ac:dyDescent="0.35">
      <c r="U515" s="74"/>
    </row>
    <row r="516" spans="21:21" s="3" customFormat="1" ht="15" customHeight="1" x14ac:dyDescent="0.35">
      <c r="U516" s="74"/>
    </row>
    <row r="517" spans="21:21" s="3" customFormat="1" ht="15" customHeight="1" x14ac:dyDescent="0.35">
      <c r="U517" s="74"/>
    </row>
    <row r="518" spans="21:21" s="3" customFormat="1" ht="15" customHeight="1" x14ac:dyDescent="0.35">
      <c r="U518" s="74"/>
    </row>
    <row r="519" spans="21:21" s="3" customFormat="1" ht="15" customHeight="1" x14ac:dyDescent="0.35">
      <c r="U519" s="74"/>
    </row>
    <row r="520" spans="21:21" s="3" customFormat="1" ht="15" customHeight="1" x14ac:dyDescent="0.35">
      <c r="U520" s="74"/>
    </row>
    <row r="521" spans="21:21" s="3" customFormat="1" ht="15" customHeight="1" x14ac:dyDescent="0.35">
      <c r="U521" s="74"/>
    </row>
    <row r="522" spans="21:21" s="3" customFormat="1" ht="15" customHeight="1" x14ac:dyDescent="0.35">
      <c r="U522" s="74"/>
    </row>
    <row r="523" spans="21:21" s="3" customFormat="1" ht="15" customHeight="1" x14ac:dyDescent="0.35">
      <c r="U523" s="74"/>
    </row>
    <row r="524" spans="21:21" s="3" customFormat="1" ht="15" customHeight="1" x14ac:dyDescent="0.35">
      <c r="U524" s="74"/>
    </row>
    <row r="525" spans="21:21" s="3" customFormat="1" ht="15" customHeight="1" x14ac:dyDescent="0.35">
      <c r="U525" s="74"/>
    </row>
    <row r="526" spans="21:21" s="3" customFormat="1" ht="15" customHeight="1" x14ac:dyDescent="0.35">
      <c r="U526" s="74"/>
    </row>
    <row r="527" spans="21:21" s="3" customFormat="1" ht="15" customHeight="1" x14ac:dyDescent="0.35">
      <c r="U527" s="74"/>
    </row>
    <row r="528" spans="21:21" s="3" customFormat="1" ht="15" customHeight="1" x14ac:dyDescent="0.35">
      <c r="U528" s="74"/>
    </row>
    <row r="529" spans="21:21" s="3" customFormat="1" ht="15" customHeight="1" x14ac:dyDescent="0.35">
      <c r="U529" s="74"/>
    </row>
    <row r="530" spans="21:21" s="3" customFormat="1" ht="15" customHeight="1" x14ac:dyDescent="0.35">
      <c r="U530" s="74"/>
    </row>
    <row r="531" spans="21:21" s="3" customFormat="1" ht="15" customHeight="1" x14ac:dyDescent="0.35">
      <c r="U531" s="74"/>
    </row>
    <row r="532" spans="21:21" s="3" customFormat="1" ht="15" customHeight="1" x14ac:dyDescent="0.35">
      <c r="U532" s="74"/>
    </row>
    <row r="533" spans="21:21" s="3" customFormat="1" ht="15" customHeight="1" x14ac:dyDescent="0.35">
      <c r="U533" s="74"/>
    </row>
    <row r="534" spans="21:21" s="3" customFormat="1" ht="15" customHeight="1" x14ac:dyDescent="0.35">
      <c r="U534" s="74"/>
    </row>
    <row r="535" spans="21:21" s="3" customFormat="1" ht="15" customHeight="1" x14ac:dyDescent="0.35">
      <c r="U535" s="74"/>
    </row>
    <row r="536" spans="21:21" s="3" customFormat="1" ht="15" customHeight="1" x14ac:dyDescent="0.35">
      <c r="U536" s="74"/>
    </row>
    <row r="537" spans="21:21" s="3" customFormat="1" ht="15" customHeight="1" x14ac:dyDescent="0.35">
      <c r="U537" s="74"/>
    </row>
    <row r="538" spans="21:21" s="3" customFormat="1" ht="15" customHeight="1" x14ac:dyDescent="0.35">
      <c r="U538" s="74"/>
    </row>
    <row r="539" spans="21:21" s="3" customFormat="1" ht="15" customHeight="1" x14ac:dyDescent="0.35">
      <c r="U539" s="74"/>
    </row>
    <row r="540" spans="21:21" s="3" customFormat="1" ht="15" customHeight="1" x14ac:dyDescent="0.35">
      <c r="U540" s="74"/>
    </row>
    <row r="541" spans="21:21" s="3" customFormat="1" ht="15" customHeight="1" x14ac:dyDescent="0.35">
      <c r="U541" s="74"/>
    </row>
    <row r="542" spans="21:21" s="3" customFormat="1" ht="15" customHeight="1" x14ac:dyDescent="0.35">
      <c r="U542" s="74"/>
    </row>
    <row r="543" spans="21:21" s="3" customFormat="1" ht="15" customHeight="1" x14ac:dyDescent="0.35">
      <c r="U543" s="74"/>
    </row>
    <row r="544" spans="21:21" s="3" customFormat="1" ht="15" customHeight="1" x14ac:dyDescent="0.35">
      <c r="U544" s="74"/>
    </row>
    <row r="545" spans="21:21" s="3" customFormat="1" ht="15" customHeight="1" x14ac:dyDescent="0.35">
      <c r="U545" s="74"/>
    </row>
    <row r="546" spans="21:21" s="3" customFormat="1" ht="15" customHeight="1" x14ac:dyDescent="0.35">
      <c r="U546" s="74"/>
    </row>
    <row r="547" spans="21:21" s="3" customFormat="1" ht="15" customHeight="1" x14ac:dyDescent="0.35">
      <c r="U547" s="74"/>
    </row>
    <row r="548" spans="21:21" s="3" customFormat="1" ht="15" customHeight="1" x14ac:dyDescent="0.35">
      <c r="U548" s="74"/>
    </row>
    <row r="549" spans="21:21" s="3" customFormat="1" ht="15" customHeight="1" x14ac:dyDescent="0.35">
      <c r="U549" s="74"/>
    </row>
    <row r="550" spans="21:21" s="3" customFormat="1" ht="15" customHeight="1" x14ac:dyDescent="0.35">
      <c r="U550" s="74"/>
    </row>
    <row r="551" spans="21:21" s="3" customFormat="1" ht="15" customHeight="1" x14ac:dyDescent="0.35">
      <c r="U551" s="74"/>
    </row>
    <row r="552" spans="21:21" s="3" customFormat="1" ht="15" customHeight="1" x14ac:dyDescent="0.35">
      <c r="U552" s="74"/>
    </row>
    <row r="553" spans="21:21" s="3" customFormat="1" ht="15" customHeight="1" x14ac:dyDescent="0.35">
      <c r="U553" s="74"/>
    </row>
    <row r="554" spans="21:21" s="3" customFormat="1" ht="15" customHeight="1" x14ac:dyDescent="0.35">
      <c r="U554" s="74"/>
    </row>
    <row r="555" spans="21:21" s="3" customFormat="1" ht="15" customHeight="1" x14ac:dyDescent="0.35">
      <c r="U555" s="74"/>
    </row>
    <row r="556" spans="21:21" s="3" customFormat="1" ht="15" customHeight="1" x14ac:dyDescent="0.35">
      <c r="U556" s="74"/>
    </row>
    <row r="557" spans="21:21" s="3" customFormat="1" ht="15" customHeight="1" x14ac:dyDescent="0.35">
      <c r="U557" s="74"/>
    </row>
    <row r="558" spans="21:21" s="3" customFormat="1" ht="15" customHeight="1" x14ac:dyDescent="0.35">
      <c r="U558" s="74"/>
    </row>
    <row r="559" spans="21:21" s="3" customFormat="1" ht="15" customHeight="1" x14ac:dyDescent="0.35">
      <c r="U559" s="74"/>
    </row>
    <row r="560" spans="21:21" s="3" customFormat="1" ht="15" customHeight="1" x14ac:dyDescent="0.35">
      <c r="U560" s="74"/>
    </row>
    <row r="561" spans="21:21" s="3" customFormat="1" ht="15" customHeight="1" x14ac:dyDescent="0.35">
      <c r="U561" s="74"/>
    </row>
    <row r="562" spans="21:21" s="3" customFormat="1" ht="15" customHeight="1" x14ac:dyDescent="0.35">
      <c r="U562" s="74"/>
    </row>
    <row r="563" spans="21:21" s="3" customFormat="1" ht="15" customHeight="1" x14ac:dyDescent="0.35">
      <c r="U563" s="74"/>
    </row>
    <row r="564" spans="21:21" s="3" customFormat="1" ht="15" customHeight="1" x14ac:dyDescent="0.35">
      <c r="U564" s="74"/>
    </row>
    <row r="565" spans="21:21" s="3" customFormat="1" ht="15" customHeight="1" x14ac:dyDescent="0.35">
      <c r="U565" s="74"/>
    </row>
    <row r="566" spans="21:21" s="3" customFormat="1" ht="15" customHeight="1" x14ac:dyDescent="0.35">
      <c r="U566" s="74"/>
    </row>
    <row r="567" spans="21:21" s="3" customFormat="1" ht="15" customHeight="1" x14ac:dyDescent="0.35">
      <c r="U567" s="74"/>
    </row>
    <row r="568" spans="21:21" s="3" customFormat="1" ht="15" customHeight="1" x14ac:dyDescent="0.35">
      <c r="U568" s="74"/>
    </row>
    <row r="569" spans="21:21" s="3" customFormat="1" ht="15" customHeight="1" x14ac:dyDescent="0.35">
      <c r="U569" s="74"/>
    </row>
    <row r="570" spans="21:21" s="3" customFormat="1" ht="15" customHeight="1" x14ac:dyDescent="0.35">
      <c r="U570" s="74"/>
    </row>
    <row r="571" spans="21:21" s="3" customFormat="1" ht="15" customHeight="1" x14ac:dyDescent="0.35">
      <c r="U571" s="74"/>
    </row>
    <row r="572" spans="21:21" s="3" customFormat="1" ht="15" customHeight="1" x14ac:dyDescent="0.35">
      <c r="U572" s="74"/>
    </row>
    <row r="573" spans="21:21" s="3" customFormat="1" ht="15" customHeight="1" x14ac:dyDescent="0.35">
      <c r="U573" s="74"/>
    </row>
    <row r="574" spans="21:21" s="3" customFormat="1" ht="15" customHeight="1" x14ac:dyDescent="0.35">
      <c r="U574" s="74"/>
    </row>
    <row r="575" spans="21:21" s="3" customFormat="1" ht="15" customHeight="1" x14ac:dyDescent="0.35">
      <c r="U575" s="74"/>
    </row>
    <row r="576" spans="21:21" s="3" customFormat="1" ht="15" customHeight="1" x14ac:dyDescent="0.35">
      <c r="U576" s="74"/>
    </row>
    <row r="577" spans="21:21" s="3" customFormat="1" ht="15" customHeight="1" x14ac:dyDescent="0.35">
      <c r="U577" s="74"/>
    </row>
    <row r="578" spans="21:21" s="3" customFormat="1" ht="15" customHeight="1" x14ac:dyDescent="0.35">
      <c r="U578" s="74"/>
    </row>
    <row r="579" spans="21:21" s="3" customFormat="1" ht="15" customHeight="1" x14ac:dyDescent="0.35">
      <c r="U579" s="74"/>
    </row>
    <row r="580" spans="21:21" s="3" customFormat="1" ht="15" customHeight="1" x14ac:dyDescent="0.35">
      <c r="U580" s="74"/>
    </row>
    <row r="581" spans="21:21" s="3" customFormat="1" ht="15" customHeight="1" x14ac:dyDescent="0.35">
      <c r="U581" s="74"/>
    </row>
    <row r="582" spans="21:21" s="3" customFormat="1" ht="15" customHeight="1" x14ac:dyDescent="0.35">
      <c r="U582" s="74"/>
    </row>
    <row r="583" spans="21:21" s="3" customFormat="1" ht="15" customHeight="1" x14ac:dyDescent="0.35">
      <c r="U583" s="74"/>
    </row>
    <row r="584" spans="21:21" s="3" customFormat="1" ht="15" customHeight="1" x14ac:dyDescent="0.35">
      <c r="U584" s="74"/>
    </row>
    <row r="585" spans="21:21" s="3" customFormat="1" ht="15" customHeight="1" x14ac:dyDescent="0.35">
      <c r="U585" s="74"/>
    </row>
    <row r="586" spans="21:21" s="3" customFormat="1" ht="15" customHeight="1" x14ac:dyDescent="0.35">
      <c r="U586" s="74"/>
    </row>
    <row r="587" spans="21:21" s="3" customFormat="1" ht="15" customHeight="1" x14ac:dyDescent="0.35">
      <c r="U587" s="74"/>
    </row>
    <row r="588" spans="21:21" s="3" customFormat="1" ht="15" customHeight="1" x14ac:dyDescent="0.35">
      <c r="U588" s="74"/>
    </row>
    <row r="589" spans="21:21" s="3" customFormat="1" ht="15" customHeight="1" x14ac:dyDescent="0.35">
      <c r="U589" s="74"/>
    </row>
    <row r="590" spans="21:21" s="3" customFormat="1" ht="15" customHeight="1" x14ac:dyDescent="0.35">
      <c r="U590" s="74"/>
    </row>
    <row r="591" spans="21:21" s="3" customFormat="1" ht="15" customHeight="1" x14ac:dyDescent="0.35">
      <c r="U591" s="74"/>
    </row>
    <row r="592" spans="21:21" s="3" customFormat="1" ht="15" customHeight="1" x14ac:dyDescent="0.35">
      <c r="U592" s="74"/>
    </row>
    <row r="593" spans="21:21" s="3" customFormat="1" ht="15" customHeight="1" x14ac:dyDescent="0.35">
      <c r="U593" s="74"/>
    </row>
    <row r="594" spans="21:21" s="3" customFormat="1" ht="15" customHeight="1" x14ac:dyDescent="0.35">
      <c r="U594" s="74"/>
    </row>
    <row r="595" spans="21:21" s="3" customFormat="1" ht="15" customHeight="1" x14ac:dyDescent="0.35">
      <c r="U595" s="74"/>
    </row>
    <row r="596" spans="21:21" s="3" customFormat="1" ht="15" customHeight="1" x14ac:dyDescent="0.35">
      <c r="U596" s="74"/>
    </row>
    <row r="597" spans="21:21" s="3" customFormat="1" ht="15" customHeight="1" x14ac:dyDescent="0.35">
      <c r="U597" s="74"/>
    </row>
    <row r="598" spans="21:21" s="3" customFormat="1" ht="15" customHeight="1" x14ac:dyDescent="0.35">
      <c r="U598" s="74"/>
    </row>
    <row r="599" spans="21:21" s="3" customFormat="1" ht="15" customHeight="1" x14ac:dyDescent="0.35">
      <c r="U599" s="74"/>
    </row>
    <row r="600" spans="21:21" s="3" customFormat="1" ht="15" customHeight="1" x14ac:dyDescent="0.35">
      <c r="U600" s="74"/>
    </row>
    <row r="601" spans="21:21" s="3" customFormat="1" ht="15" customHeight="1" x14ac:dyDescent="0.35">
      <c r="U601" s="74"/>
    </row>
    <row r="602" spans="21:21" s="3" customFormat="1" ht="15" customHeight="1" x14ac:dyDescent="0.35">
      <c r="U602" s="74"/>
    </row>
    <row r="603" spans="21:21" s="3" customFormat="1" ht="15" customHeight="1" x14ac:dyDescent="0.35">
      <c r="U603" s="74"/>
    </row>
    <row r="604" spans="21:21" s="3" customFormat="1" ht="15" customHeight="1" x14ac:dyDescent="0.35">
      <c r="U604" s="74"/>
    </row>
    <row r="605" spans="21:21" s="3" customFormat="1" ht="15" customHeight="1" x14ac:dyDescent="0.35">
      <c r="U605" s="74"/>
    </row>
    <row r="606" spans="21:21" s="3" customFormat="1" ht="15" customHeight="1" x14ac:dyDescent="0.35">
      <c r="U606" s="74"/>
    </row>
    <row r="607" spans="21:21" s="3" customFormat="1" ht="15" customHeight="1" x14ac:dyDescent="0.35">
      <c r="U607" s="74"/>
    </row>
    <row r="608" spans="21:21" s="3" customFormat="1" ht="15" customHeight="1" x14ac:dyDescent="0.35">
      <c r="U608" s="74"/>
    </row>
    <row r="609" spans="21:21" s="3" customFormat="1" ht="15" customHeight="1" x14ac:dyDescent="0.35">
      <c r="U609" s="74"/>
    </row>
    <row r="610" spans="21:21" s="3" customFormat="1" ht="15" customHeight="1" x14ac:dyDescent="0.35">
      <c r="U610" s="74"/>
    </row>
    <row r="611" spans="21:21" s="3" customFormat="1" ht="15" customHeight="1" x14ac:dyDescent="0.35">
      <c r="U611" s="74"/>
    </row>
    <row r="612" spans="21:21" s="3" customFormat="1" ht="15" customHeight="1" x14ac:dyDescent="0.35">
      <c r="U612" s="74"/>
    </row>
    <row r="613" spans="21:21" s="3" customFormat="1" ht="15" customHeight="1" x14ac:dyDescent="0.35">
      <c r="U613" s="74"/>
    </row>
    <row r="614" spans="21:21" s="3" customFormat="1" ht="15" customHeight="1" x14ac:dyDescent="0.35">
      <c r="U614" s="74"/>
    </row>
    <row r="615" spans="21:21" s="3" customFormat="1" ht="15" customHeight="1" x14ac:dyDescent="0.35">
      <c r="U615" s="74"/>
    </row>
    <row r="616" spans="21:21" s="3" customFormat="1" ht="15" customHeight="1" x14ac:dyDescent="0.35">
      <c r="U616" s="74"/>
    </row>
    <row r="617" spans="21:21" s="3" customFormat="1" ht="15" customHeight="1" x14ac:dyDescent="0.35">
      <c r="U617" s="74"/>
    </row>
    <row r="618" spans="21:21" s="3" customFormat="1" ht="15" customHeight="1" x14ac:dyDescent="0.35">
      <c r="U618" s="74"/>
    </row>
    <row r="619" spans="21:21" s="3" customFormat="1" ht="15" customHeight="1" x14ac:dyDescent="0.35">
      <c r="U619" s="74"/>
    </row>
    <row r="620" spans="21:21" s="3" customFormat="1" ht="15" customHeight="1" x14ac:dyDescent="0.35">
      <c r="U620" s="74"/>
    </row>
    <row r="621" spans="21:21" s="3" customFormat="1" ht="15" customHeight="1" x14ac:dyDescent="0.35">
      <c r="U621" s="74"/>
    </row>
    <row r="622" spans="21:21" s="3" customFormat="1" ht="15" customHeight="1" x14ac:dyDescent="0.35">
      <c r="U622" s="74"/>
    </row>
    <row r="623" spans="21:21" s="3" customFormat="1" ht="15" customHeight="1" x14ac:dyDescent="0.35">
      <c r="U623" s="74"/>
    </row>
    <row r="624" spans="21:21" s="3" customFormat="1" ht="15" customHeight="1" x14ac:dyDescent="0.35">
      <c r="U624" s="74"/>
    </row>
    <row r="625" spans="21:21" s="3" customFormat="1" ht="15" customHeight="1" x14ac:dyDescent="0.35">
      <c r="U625" s="74"/>
    </row>
    <row r="626" spans="21:21" s="3" customFormat="1" ht="15" customHeight="1" x14ac:dyDescent="0.35">
      <c r="U626" s="74"/>
    </row>
    <row r="627" spans="21:21" s="3" customFormat="1" ht="15" customHeight="1" x14ac:dyDescent="0.35">
      <c r="U627" s="74"/>
    </row>
    <row r="628" spans="21:21" s="3" customFormat="1" ht="15" customHeight="1" x14ac:dyDescent="0.35">
      <c r="U628" s="74"/>
    </row>
    <row r="629" spans="21:21" s="3" customFormat="1" ht="15" customHeight="1" x14ac:dyDescent="0.35">
      <c r="U629" s="74"/>
    </row>
    <row r="630" spans="21:21" s="3" customFormat="1" ht="15" customHeight="1" x14ac:dyDescent="0.35">
      <c r="U630" s="74"/>
    </row>
    <row r="631" spans="21:21" s="3" customFormat="1" ht="15" customHeight="1" x14ac:dyDescent="0.35">
      <c r="U631" s="74"/>
    </row>
    <row r="632" spans="21:21" s="3" customFormat="1" ht="15" customHeight="1" x14ac:dyDescent="0.35">
      <c r="U632" s="74"/>
    </row>
    <row r="633" spans="21:21" s="3" customFormat="1" ht="15" customHeight="1" x14ac:dyDescent="0.35">
      <c r="U633" s="74"/>
    </row>
    <row r="634" spans="21:21" s="3" customFormat="1" ht="15" customHeight="1" x14ac:dyDescent="0.35">
      <c r="U634" s="74"/>
    </row>
    <row r="635" spans="21:21" s="3" customFormat="1" ht="15" customHeight="1" x14ac:dyDescent="0.35">
      <c r="U635" s="74"/>
    </row>
    <row r="636" spans="21:21" s="3" customFormat="1" ht="15" customHeight="1" x14ac:dyDescent="0.35">
      <c r="U636" s="74"/>
    </row>
    <row r="637" spans="21:21" s="3" customFormat="1" ht="15" customHeight="1" x14ac:dyDescent="0.35">
      <c r="U637" s="74"/>
    </row>
    <row r="638" spans="21:21" s="3" customFormat="1" ht="15" customHeight="1" x14ac:dyDescent="0.35">
      <c r="U638" s="74"/>
    </row>
    <row r="639" spans="21:21" s="3" customFormat="1" ht="15" customHeight="1" x14ac:dyDescent="0.35">
      <c r="U639" s="74"/>
    </row>
    <row r="640" spans="21:21" s="3" customFormat="1" ht="15" customHeight="1" x14ac:dyDescent="0.35">
      <c r="U640" s="74"/>
    </row>
    <row r="641" spans="21:21" s="3" customFormat="1" ht="15" customHeight="1" x14ac:dyDescent="0.35">
      <c r="U641" s="74"/>
    </row>
    <row r="642" spans="21:21" s="3" customFormat="1" ht="15" customHeight="1" x14ac:dyDescent="0.35">
      <c r="U642" s="74"/>
    </row>
    <row r="643" spans="21:21" s="3" customFormat="1" ht="15" customHeight="1" x14ac:dyDescent="0.35">
      <c r="U643" s="74"/>
    </row>
    <row r="644" spans="21:21" s="3" customFormat="1" ht="15" customHeight="1" x14ac:dyDescent="0.35">
      <c r="U644" s="74"/>
    </row>
    <row r="645" spans="21:21" s="3" customFormat="1" ht="15" customHeight="1" x14ac:dyDescent="0.35">
      <c r="U645" s="74"/>
    </row>
    <row r="646" spans="21:21" s="3" customFormat="1" ht="15" customHeight="1" x14ac:dyDescent="0.35">
      <c r="U646" s="74"/>
    </row>
    <row r="647" spans="21:21" s="3" customFormat="1" ht="15" customHeight="1" x14ac:dyDescent="0.35">
      <c r="U647" s="74"/>
    </row>
    <row r="648" spans="21:21" s="3" customFormat="1" ht="15" customHeight="1" x14ac:dyDescent="0.35">
      <c r="U648" s="74"/>
    </row>
    <row r="649" spans="21:21" s="3" customFormat="1" ht="15" customHeight="1" x14ac:dyDescent="0.35">
      <c r="U649" s="74"/>
    </row>
    <row r="650" spans="21:21" s="3" customFormat="1" ht="15" customHeight="1" x14ac:dyDescent="0.35">
      <c r="U650" s="74"/>
    </row>
    <row r="651" spans="21:21" s="3" customFormat="1" ht="15" customHeight="1" x14ac:dyDescent="0.35">
      <c r="U651" s="74"/>
    </row>
    <row r="652" spans="21:21" s="3" customFormat="1" ht="15" customHeight="1" x14ac:dyDescent="0.35">
      <c r="U652" s="74"/>
    </row>
    <row r="653" spans="21:21" s="3" customFormat="1" ht="15" customHeight="1" x14ac:dyDescent="0.35">
      <c r="U653" s="74"/>
    </row>
    <row r="654" spans="21:21" s="3" customFormat="1" ht="15" customHeight="1" x14ac:dyDescent="0.35">
      <c r="U654" s="74"/>
    </row>
    <row r="655" spans="21:21" s="3" customFormat="1" ht="15" customHeight="1" x14ac:dyDescent="0.35">
      <c r="U655" s="74"/>
    </row>
    <row r="656" spans="21:21" s="3" customFormat="1" ht="15" customHeight="1" x14ac:dyDescent="0.35">
      <c r="U656" s="74"/>
    </row>
    <row r="657" spans="21:21" s="3" customFormat="1" ht="15" customHeight="1" x14ac:dyDescent="0.35">
      <c r="U657" s="74"/>
    </row>
    <row r="658" spans="21:21" s="3" customFormat="1" ht="15" customHeight="1" x14ac:dyDescent="0.35">
      <c r="U658" s="74"/>
    </row>
    <row r="659" spans="21:21" s="3" customFormat="1" ht="15" customHeight="1" x14ac:dyDescent="0.35">
      <c r="U659" s="74"/>
    </row>
    <row r="660" spans="21:21" s="3" customFormat="1" ht="15" customHeight="1" x14ac:dyDescent="0.35">
      <c r="U660" s="74"/>
    </row>
    <row r="661" spans="21:21" s="3" customFormat="1" ht="15" customHeight="1" x14ac:dyDescent="0.35">
      <c r="U661" s="74"/>
    </row>
    <row r="662" spans="21:21" s="3" customFormat="1" ht="15" customHeight="1" x14ac:dyDescent="0.35">
      <c r="U662" s="74"/>
    </row>
    <row r="663" spans="21:21" s="3" customFormat="1" ht="15" customHeight="1" x14ac:dyDescent="0.35">
      <c r="U663" s="74"/>
    </row>
    <row r="664" spans="21:21" s="3" customFormat="1" ht="15" customHeight="1" x14ac:dyDescent="0.35">
      <c r="U664" s="74"/>
    </row>
    <row r="665" spans="21:21" s="3" customFormat="1" ht="15" customHeight="1" x14ac:dyDescent="0.35">
      <c r="U665" s="74"/>
    </row>
    <row r="666" spans="21:21" s="3" customFormat="1" ht="15" customHeight="1" x14ac:dyDescent="0.35">
      <c r="U666" s="74"/>
    </row>
    <row r="667" spans="21:21" s="3" customFormat="1" ht="15" customHeight="1" x14ac:dyDescent="0.35">
      <c r="U667" s="74"/>
    </row>
    <row r="668" spans="21:21" s="3" customFormat="1" ht="15" customHeight="1" x14ac:dyDescent="0.35">
      <c r="U668" s="74"/>
    </row>
    <row r="669" spans="21:21" s="3" customFormat="1" ht="15" customHeight="1" x14ac:dyDescent="0.35">
      <c r="U669" s="74"/>
    </row>
    <row r="670" spans="21:21" s="3" customFormat="1" ht="15" customHeight="1" x14ac:dyDescent="0.35">
      <c r="U670" s="74"/>
    </row>
    <row r="671" spans="21:21" s="3" customFormat="1" ht="15" customHeight="1" x14ac:dyDescent="0.35">
      <c r="U671" s="74"/>
    </row>
    <row r="672" spans="21:21" s="3" customFormat="1" ht="15" customHeight="1" x14ac:dyDescent="0.35">
      <c r="U672" s="74"/>
    </row>
    <row r="673" spans="21:21" s="3" customFormat="1" ht="15" customHeight="1" x14ac:dyDescent="0.35">
      <c r="U673" s="74"/>
    </row>
    <row r="674" spans="21:21" s="3" customFormat="1" ht="15" customHeight="1" x14ac:dyDescent="0.35">
      <c r="U674" s="74"/>
    </row>
    <row r="675" spans="21:21" s="3" customFormat="1" ht="15" customHeight="1" x14ac:dyDescent="0.35">
      <c r="U675" s="74"/>
    </row>
    <row r="676" spans="21:21" s="3" customFormat="1" ht="15" customHeight="1" x14ac:dyDescent="0.35">
      <c r="U676" s="74"/>
    </row>
    <row r="677" spans="21:21" s="3" customFormat="1" ht="15" customHeight="1" x14ac:dyDescent="0.35">
      <c r="U677" s="74"/>
    </row>
    <row r="678" spans="21:21" s="3" customFormat="1" ht="15" customHeight="1" x14ac:dyDescent="0.35">
      <c r="U678" s="74"/>
    </row>
    <row r="679" spans="21:21" s="3" customFormat="1" ht="15" customHeight="1" x14ac:dyDescent="0.35">
      <c r="U679" s="74"/>
    </row>
    <row r="680" spans="21:21" s="3" customFormat="1" ht="15" customHeight="1" x14ac:dyDescent="0.35">
      <c r="U680" s="74"/>
    </row>
    <row r="681" spans="21:21" s="3" customFormat="1" ht="15" customHeight="1" x14ac:dyDescent="0.35">
      <c r="U681" s="74"/>
    </row>
    <row r="682" spans="21:21" s="3" customFormat="1" ht="15" customHeight="1" x14ac:dyDescent="0.35">
      <c r="U682" s="74"/>
    </row>
    <row r="683" spans="21:21" s="3" customFormat="1" ht="15" customHeight="1" x14ac:dyDescent="0.35">
      <c r="U683" s="74"/>
    </row>
    <row r="684" spans="21:21" s="3" customFormat="1" ht="15" customHeight="1" x14ac:dyDescent="0.35">
      <c r="U684" s="74"/>
    </row>
    <row r="685" spans="21:21" s="3" customFormat="1" ht="15" customHeight="1" x14ac:dyDescent="0.35">
      <c r="U685" s="74"/>
    </row>
    <row r="686" spans="21:21" s="3" customFormat="1" ht="15" customHeight="1" x14ac:dyDescent="0.35">
      <c r="U686" s="74"/>
    </row>
    <row r="687" spans="21:21" s="3" customFormat="1" ht="15" customHeight="1" x14ac:dyDescent="0.35">
      <c r="U687" s="74"/>
    </row>
    <row r="688" spans="21:21" s="3" customFormat="1" ht="15" customHeight="1" x14ac:dyDescent="0.35">
      <c r="U688" s="74"/>
    </row>
    <row r="689" spans="21:21" s="3" customFormat="1" ht="15" customHeight="1" x14ac:dyDescent="0.35">
      <c r="U689" s="74"/>
    </row>
    <row r="690" spans="21:21" s="3" customFormat="1" ht="15" customHeight="1" x14ac:dyDescent="0.35">
      <c r="U690" s="74"/>
    </row>
    <row r="691" spans="21:21" s="3" customFormat="1" ht="15" customHeight="1" x14ac:dyDescent="0.35">
      <c r="U691" s="74"/>
    </row>
    <row r="692" spans="21:21" s="3" customFormat="1" ht="15" customHeight="1" x14ac:dyDescent="0.35">
      <c r="U692" s="74"/>
    </row>
    <row r="693" spans="21:21" s="3" customFormat="1" ht="15" customHeight="1" x14ac:dyDescent="0.35">
      <c r="U693" s="74"/>
    </row>
    <row r="694" spans="21:21" s="3" customFormat="1" ht="15" customHeight="1" x14ac:dyDescent="0.35">
      <c r="U694" s="74"/>
    </row>
    <row r="695" spans="21:21" s="3" customFormat="1" ht="15" customHeight="1" x14ac:dyDescent="0.35">
      <c r="U695" s="74"/>
    </row>
    <row r="696" spans="21:21" s="3" customFormat="1" ht="15" customHeight="1" x14ac:dyDescent="0.35">
      <c r="U696" s="74"/>
    </row>
    <row r="697" spans="21:21" s="3" customFormat="1" ht="15" customHeight="1" x14ac:dyDescent="0.35">
      <c r="U697" s="74"/>
    </row>
    <row r="698" spans="21:21" s="3" customFormat="1" ht="15" customHeight="1" x14ac:dyDescent="0.35">
      <c r="U698" s="74"/>
    </row>
    <row r="699" spans="21:21" s="3" customFormat="1" ht="15" customHeight="1" x14ac:dyDescent="0.35">
      <c r="U699" s="74"/>
    </row>
    <row r="700" spans="21:21" s="3" customFormat="1" ht="15" customHeight="1" x14ac:dyDescent="0.35">
      <c r="U700" s="74"/>
    </row>
    <row r="701" spans="21:21" s="3" customFormat="1" ht="15" customHeight="1" x14ac:dyDescent="0.35">
      <c r="U701" s="74"/>
    </row>
    <row r="702" spans="21:21" s="3" customFormat="1" ht="15" customHeight="1" x14ac:dyDescent="0.35">
      <c r="U702" s="74"/>
    </row>
    <row r="703" spans="21:21" s="3" customFormat="1" ht="15" customHeight="1" x14ac:dyDescent="0.35">
      <c r="U703" s="74"/>
    </row>
    <row r="704" spans="21:21" s="3" customFormat="1" ht="15" customHeight="1" x14ac:dyDescent="0.35">
      <c r="U704" s="74"/>
    </row>
    <row r="705" spans="21:21" s="3" customFormat="1" ht="15" customHeight="1" x14ac:dyDescent="0.35">
      <c r="U705" s="74"/>
    </row>
    <row r="706" spans="21:21" s="3" customFormat="1" ht="15" customHeight="1" x14ac:dyDescent="0.35">
      <c r="U706" s="74"/>
    </row>
    <row r="707" spans="21:21" s="3" customFormat="1" ht="15" customHeight="1" x14ac:dyDescent="0.35">
      <c r="U707" s="74"/>
    </row>
    <row r="708" spans="21:21" s="3" customFormat="1" ht="15" customHeight="1" x14ac:dyDescent="0.35">
      <c r="U708" s="74"/>
    </row>
    <row r="709" spans="21:21" s="3" customFormat="1" ht="15" customHeight="1" x14ac:dyDescent="0.35">
      <c r="U709" s="74"/>
    </row>
    <row r="710" spans="21:21" s="3" customFormat="1" ht="15" customHeight="1" x14ac:dyDescent="0.35">
      <c r="U710" s="74"/>
    </row>
    <row r="711" spans="21:21" s="3" customFormat="1" ht="15" customHeight="1" x14ac:dyDescent="0.35">
      <c r="U711" s="74"/>
    </row>
    <row r="712" spans="21:21" s="3" customFormat="1" ht="15" customHeight="1" x14ac:dyDescent="0.35">
      <c r="U712" s="74"/>
    </row>
    <row r="713" spans="21:21" s="3" customFormat="1" ht="15" customHeight="1" x14ac:dyDescent="0.35">
      <c r="U713" s="74"/>
    </row>
    <row r="714" spans="21:21" s="3" customFormat="1" ht="15" customHeight="1" x14ac:dyDescent="0.35">
      <c r="U714" s="74"/>
    </row>
    <row r="715" spans="21:21" s="3" customFormat="1" ht="15" customHeight="1" x14ac:dyDescent="0.35">
      <c r="U715" s="74"/>
    </row>
    <row r="716" spans="21:21" s="3" customFormat="1" ht="15" customHeight="1" x14ac:dyDescent="0.35">
      <c r="U716" s="74"/>
    </row>
    <row r="717" spans="21:21" s="3" customFormat="1" ht="15" customHeight="1" x14ac:dyDescent="0.35">
      <c r="U717" s="74"/>
    </row>
    <row r="718" spans="21:21" s="3" customFormat="1" ht="15" customHeight="1" x14ac:dyDescent="0.35">
      <c r="U718" s="74"/>
    </row>
    <row r="719" spans="21:21" s="3" customFormat="1" ht="15" customHeight="1" x14ac:dyDescent="0.35">
      <c r="U719" s="74"/>
    </row>
    <row r="720" spans="21:21" s="3" customFormat="1" ht="15" customHeight="1" x14ac:dyDescent="0.35">
      <c r="U720" s="74"/>
    </row>
    <row r="721" spans="21:21" s="3" customFormat="1" ht="15" customHeight="1" x14ac:dyDescent="0.35">
      <c r="U721" s="74"/>
    </row>
    <row r="722" spans="21:21" s="3" customFormat="1" ht="15" customHeight="1" x14ac:dyDescent="0.35">
      <c r="U722" s="74"/>
    </row>
    <row r="723" spans="21:21" s="3" customFormat="1" ht="15" customHeight="1" x14ac:dyDescent="0.35">
      <c r="U723" s="74"/>
    </row>
    <row r="724" spans="21:21" s="3" customFormat="1" ht="15" customHeight="1" x14ac:dyDescent="0.35">
      <c r="U724" s="74"/>
    </row>
    <row r="725" spans="21:21" s="3" customFormat="1" ht="15" customHeight="1" x14ac:dyDescent="0.35">
      <c r="U725" s="74"/>
    </row>
    <row r="726" spans="21:21" s="3" customFormat="1" ht="15" customHeight="1" x14ac:dyDescent="0.35">
      <c r="U726" s="74"/>
    </row>
    <row r="727" spans="21:21" s="3" customFormat="1" ht="15" customHeight="1" x14ac:dyDescent="0.35">
      <c r="U727" s="74"/>
    </row>
    <row r="728" spans="21:21" s="3" customFormat="1" ht="15" customHeight="1" x14ac:dyDescent="0.35">
      <c r="U728" s="74"/>
    </row>
    <row r="729" spans="21:21" s="3" customFormat="1" ht="15" customHeight="1" x14ac:dyDescent="0.35">
      <c r="U729" s="74"/>
    </row>
    <row r="730" spans="21:21" s="3" customFormat="1" ht="15" customHeight="1" x14ac:dyDescent="0.35">
      <c r="U730" s="74"/>
    </row>
    <row r="731" spans="21:21" s="3" customFormat="1" ht="15" customHeight="1" x14ac:dyDescent="0.35">
      <c r="U731" s="74"/>
    </row>
    <row r="732" spans="21:21" s="3" customFormat="1" ht="15" customHeight="1" x14ac:dyDescent="0.35">
      <c r="U732" s="74"/>
    </row>
    <row r="733" spans="21:21" s="3" customFormat="1" ht="15" customHeight="1" x14ac:dyDescent="0.35">
      <c r="U733" s="74"/>
    </row>
    <row r="734" spans="21:21" s="3" customFormat="1" ht="15" customHeight="1" x14ac:dyDescent="0.35">
      <c r="U734" s="74"/>
    </row>
    <row r="735" spans="21:21" s="3" customFormat="1" ht="15" customHeight="1" x14ac:dyDescent="0.35">
      <c r="U735" s="74"/>
    </row>
    <row r="736" spans="21:21" s="3" customFormat="1" ht="15" customHeight="1" x14ac:dyDescent="0.35">
      <c r="U736" s="74"/>
    </row>
    <row r="737" spans="21:21" s="3" customFormat="1" ht="15" customHeight="1" x14ac:dyDescent="0.35">
      <c r="U737" s="74"/>
    </row>
    <row r="738" spans="21:21" s="3" customFormat="1" ht="15" customHeight="1" x14ac:dyDescent="0.35">
      <c r="U738" s="74"/>
    </row>
    <row r="739" spans="21:21" s="3" customFormat="1" ht="15" customHeight="1" x14ac:dyDescent="0.35">
      <c r="U739" s="74"/>
    </row>
    <row r="740" spans="21:21" s="3" customFormat="1" ht="15" customHeight="1" x14ac:dyDescent="0.35">
      <c r="U740" s="74"/>
    </row>
    <row r="741" spans="21:21" s="3" customFormat="1" ht="15" customHeight="1" x14ac:dyDescent="0.35">
      <c r="U741" s="74"/>
    </row>
    <row r="742" spans="21:21" s="3" customFormat="1" ht="15" customHeight="1" x14ac:dyDescent="0.35">
      <c r="U742" s="74"/>
    </row>
    <row r="743" spans="21:21" s="3" customFormat="1" ht="15" customHeight="1" x14ac:dyDescent="0.35">
      <c r="U743" s="74"/>
    </row>
    <row r="744" spans="21:21" s="3" customFormat="1" ht="15" customHeight="1" x14ac:dyDescent="0.35">
      <c r="U744" s="74"/>
    </row>
    <row r="745" spans="21:21" s="3" customFormat="1" ht="15" customHeight="1" x14ac:dyDescent="0.35">
      <c r="U745" s="74"/>
    </row>
    <row r="746" spans="21:21" s="3" customFormat="1" ht="15" customHeight="1" x14ac:dyDescent="0.35">
      <c r="U746" s="74"/>
    </row>
    <row r="747" spans="21:21" s="3" customFormat="1" ht="15" customHeight="1" x14ac:dyDescent="0.35">
      <c r="U747" s="74"/>
    </row>
    <row r="748" spans="21:21" s="3" customFormat="1" ht="15" customHeight="1" x14ac:dyDescent="0.35">
      <c r="U748" s="74"/>
    </row>
    <row r="749" spans="21:21" s="3" customFormat="1" ht="15" customHeight="1" x14ac:dyDescent="0.35">
      <c r="U749" s="74"/>
    </row>
    <row r="750" spans="21:21" s="3" customFormat="1" ht="15" customHeight="1" x14ac:dyDescent="0.35">
      <c r="U750" s="74"/>
    </row>
    <row r="751" spans="21:21" s="3" customFormat="1" ht="15" customHeight="1" x14ac:dyDescent="0.35">
      <c r="U751" s="74"/>
    </row>
    <row r="752" spans="21:21" s="3" customFormat="1" ht="15" customHeight="1" x14ac:dyDescent="0.35">
      <c r="U752" s="74"/>
    </row>
    <row r="753" spans="21:21" s="3" customFormat="1" ht="15" customHeight="1" x14ac:dyDescent="0.35">
      <c r="U753" s="74"/>
    </row>
    <row r="754" spans="21:21" s="3" customFormat="1" ht="15" customHeight="1" x14ac:dyDescent="0.35">
      <c r="U754" s="74"/>
    </row>
    <row r="755" spans="21:21" s="3" customFormat="1" ht="15" customHeight="1" x14ac:dyDescent="0.35">
      <c r="U755" s="74"/>
    </row>
    <row r="756" spans="21:21" s="3" customFormat="1" ht="15" customHeight="1" x14ac:dyDescent="0.35">
      <c r="U756" s="74"/>
    </row>
    <row r="757" spans="21:21" s="3" customFormat="1" ht="15" customHeight="1" x14ac:dyDescent="0.35">
      <c r="U757" s="74"/>
    </row>
    <row r="758" spans="21:21" s="3" customFormat="1" ht="15" customHeight="1" x14ac:dyDescent="0.35">
      <c r="U758" s="74"/>
    </row>
    <row r="759" spans="21:21" s="3" customFormat="1" ht="15" customHeight="1" x14ac:dyDescent="0.35">
      <c r="U759" s="74"/>
    </row>
    <row r="760" spans="21:21" s="3" customFormat="1" ht="15" customHeight="1" x14ac:dyDescent="0.35">
      <c r="U760" s="74"/>
    </row>
    <row r="761" spans="21:21" s="3" customFormat="1" ht="15" customHeight="1" x14ac:dyDescent="0.35">
      <c r="U761" s="74"/>
    </row>
    <row r="762" spans="21:21" s="3" customFormat="1" ht="15" customHeight="1" x14ac:dyDescent="0.35">
      <c r="U762" s="74"/>
    </row>
    <row r="763" spans="21:21" s="3" customFormat="1" ht="15" customHeight="1" x14ac:dyDescent="0.35">
      <c r="U763" s="74"/>
    </row>
    <row r="764" spans="21:21" s="3" customFormat="1" ht="15" customHeight="1" x14ac:dyDescent="0.35">
      <c r="U764" s="74"/>
    </row>
    <row r="765" spans="21:21" s="3" customFormat="1" ht="15" customHeight="1" x14ac:dyDescent="0.35">
      <c r="U765" s="74"/>
    </row>
    <row r="766" spans="21:21" s="3" customFormat="1" ht="15" customHeight="1" x14ac:dyDescent="0.35">
      <c r="U766" s="74"/>
    </row>
    <row r="767" spans="21:21" s="3" customFormat="1" ht="15" customHeight="1" x14ac:dyDescent="0.35">
      <c r="U767" s="74"/>
    </row>
    <row r="768" spans="21:21" s="3" customFormat="1" ht="15" customHeight="1" x14ac:dyDescent="0.35">
      <c r="U768" s="74"/>
    </row>
    <row r="769" spans="21:21" s="3" customFormat="1" ht="15" customHeight="1" x14ac:dyDescent="0.35">
      <c r="U769" s="74"/>
    </row>
    <row r="770" spans="21:21" s="3" customFormat="1" ht="15" customHeight="1" x14ac:dyDescent="0.35">
      <c r="U770" s="74"/>
    </row>
    <row r="771" spans="21:21" s="3" customFormat="1" ht="15" customHeight="1" x14ac:dyDescent="0.35">
      <c r="U771" s="74"/>
    </row>
    <row r="772" spans="21:21" s="3" customFormat="1" ht="15" customHeight="1" x14ac:dyDescent="0.35">
      <c r="U772" s="74"/>
    </row>
    <row r="773" spans="21:21" s="3" customFormat="1" ht="15" customHeight="1" x14ac:dyDescent="0.35">
      <c r="U773" s="74"/>
    </row>
    <row r="774" spans="21:21" s="3" customFormat="1" ht="15" customHeight="1" x14ac:dyDescent="0.35">
      <c r="U774" s="74"/>
    </row>
    <row r="775" spans="21:21" s="3" customFormat="1" ht="15" customHeight="1" x14ac:dyDescent="0.35">
      <c r="U775" s="74"/>
    </row>
    <row r="776" spans="21:21" s="3" customFormat="1" ht="15" customHeight="1" x14ac:dyDescent="0.35">
      <c r="U776" s="74"/>
    </row>
    <row r="777" spans="21:21" s="3" customFormat="1" ht="15" customHeight="1" x14ac:dyDescent="0.35">
      <c r="U777" s="74"/>
    </row>
    <row r="778" spans="21:21" s="3" customFormat="1" ht="15" customHeight="1" x14ac:dyDescent="0.35">
      <c r="U778" s="74"/>
    </row>
    <row r="779" spans="21:21" s="3" customFormat="1" ht="15" customHeight="1" x14ac:dyDescent="0.35">
      <c r="U779" s="74"/>
    </row>
    <row r="780" spans="21:21" s="3" customFormat="1" ht="15" customHeight="1" x14ac:dyDescent="0.35">
      <c r="U780" s="74"/>
    </row>
    <row r="781" spans="21:21" s="3" customFormat="1" ht="15" customHeight="1" x14ac:dyDescent="0.35">
      <c r="U781" s="74"/>
    </row>
    <row r="782" spans="21:21" s="3" customFormat="1" ht="15" customHeight="1" x14ac:dyDescent="0.35">
      <c r="U782" s="74"/>
    </row>
    <row r="783" spans="21:21" s="3" customFormat="1" ht="15" customHeight="1" x14ac:dyDescent="0.35">
      <c r="U783" s="74"/>
    </row>
    <row r="784" spans="21:21" s="3" customFormat="1" ht="15" customHeight="1" x14ac:dyDescent="0.35">
      <c r="U784" s="74"/>
    </row>
    <row r="785" spans="21:21" s="3" customFormat="1" ht="15" customHeight="1" x14ac:dyDescent="0.35">
      <c r="U785" s="74"/>
    </row>
    <row r="786" spans="21:21" s="3" customFormat="1" ht="15" customHeight="1" x14ac:dyDescent="0.35">
      <c r="U786" s="74"/>
    </row>
    <row r="787" spans="21:21" s="3" customFormat="1" ht="15" customHeight="1" x14ac:dyDescent="0.35">
      <c r="U787" s="74"/>
    </row>
    <row r="788" spans="21:21" s="3" customFormat="1" ht="15" customHeight="1" x14ac:dyDescent="0.35">
      <c r="U788" s="74"/>
    </row>
    <row r="789" spans="21:21" s="3" customFormat="1" ht="15" customHeight="1" x14ac:dyDescent="0.35">
      <c r="U789" s="74"/>
    </row>
    <row r="790" spans="21:21" s="3" customFormat="1" ht="15" customHeight="1" x14ac:dyDescent="0.35">
      <c r="U790" s="74"/>
    </row>
    <row r="791" spans="21:21" s="3" customFormat="1" ht="15" customHeight="1" x14ac:dyDescent="0.35">
      <c r="U791" s="74"/>
    </row>
    <row r="792" spans="21:21" s="3" customFormat="1" ht="15" customHeight="1" x14ac:dyDescent="0.35">
      <c r="U792" s="74"/>
    </row>
    <row r="793" spans="21:21" s="3" customFormat="1" ht="15" customHeight="1" x14ac:dyDescent="0.35">
      <c r="U793" s="74"/>
    </row>
    <row r="794" spans="21:21" s="3" customFormat="1" ht="15" customHeight="1" x14ac:dyDescent="0.35">
      <c r="U794" s="74"/>
    </row>
    <row r="795" spans="21:21" s="3" customFormat="1" ht="15" customHeight="1" x14ac:dyDescent="0.35">
      <c r="U795" s="74"/>
    </row>
    <row r="796" spans="21:21" s="3" customFormat="1" ht="15" customHeight="1" x14ac:dyDescent="0.35">
      <c r="U796" s="74"/>
    </row>
    <row r="797" spans="21:21" s="3" customFormat="1" ht="15" customHeight="1" x14ac:dyDescent="0.35">
      <c r="U797" s="74"/>
    </row>
    <row r="798" spans="21:21" s="3" customFormat="1" ht="15" customHeight="1" x14ac:dyDescent="0.35">
      <c r="U798" s="74"/>
    </row>
    <row r="799" spans="21:21" s="3" customFormat="1" ht="15" customHeight="1" x14ac:dyDescent="0.35">
      <c r="U799" s="74"/>
    </row>
    <row r="800" spans="21:21" s="3" customFormat="1" ht="15" customHeight="1" x14ac:dyDescent="0.35">
      <c r="U800" s="74"/>
    </row>
    <row r="801" spans="21:21" s="3" customFormat="1" ht="15" customHeight="1" x14ac:dyDescent="0.35">
      <c r="U801" s="74"/>
    </row>
    <row r="802" spans="21:21" s="3" customFormat="1" ht="15" customHeight="1" x14ac:dyDescent="0.35">
      <c r="U802" s="74"/>
    </row>
    <row r="803" spans="21:21" s="3" customFormat="1" ht="15" customHeight="1" x14ac:dyDescent="0.35">
      <c r="U803" s="74"/>
    </row>
    <row r="804" spans="21:21" s="3" customFormat="1" ht="15" customHeight="1" x14ac:dyDescent="0.35">
      <c r="U804" s="74"/>
    </row>
    <row r="805" spans="21:21" s="3" customFormat="1" ht="15" customHeight="1" x14ac:dyDescent="0.35">
      <c r="U805" s="74"/>
    </row>
    <row r="806" spans="21:21" s="3" customFormat="1" ht="15" customHeight="1" x14ac:dyDescent="0.35">
      <c r="U806" s="74"/>
    </row>
    <row r="807" spans="21:21" s="3" customFormat="1" ht="15" customHeight="1" x14ac:dyDescent="0.35">
      <c r="U807" s="74"/>
    </row>
    <row r="808" spans="21:21" s="3" customFormat="1" ht="15" customHeight="1" x14ac:dyDescent="0.35">
      <c r="U808" s="74"/>
    </row>
    <row r="809" spans="21:21" s="3" customFormat="1" ht="15" customHeight="1" x14ac:dyDescent="0.35">
      <c r="U809" s="74"/>
    </row>
    <row r="810" spans="21:21" s="3" customFormat="1" ht="15" customHeight="1" x14ac:dyDescent="0.35">
      <c r="U810" s="74"/>
    </row>
    <row r="811" spans="21:21" s="3" customFormat="1" ht="15" customHeight="1" x14ac:dyDescent="0.35">
      <c r="U811" s="74"/>
    </row>
    <row r="812" spans="21:21" s="3" customFormat="1" ht="15" customHeight="1" x14ac:dyDescent="0.35">
      <c r="U812" s="74"/>
    </row>
    <row r="813" spans="21:21" s="3" customFormat="1" ht="15" customHeight="1" x14ac:dyDescent="0.35">
      <c r="U813" s="74"/>
    </row>
    <row r="814" spans="21:21" s="3" customFormat="1" ht="15" customHeight="1" x14ac:dyDescent="0.35">
      <c r="U814" s="74"/>
    </row>
    <row r="815" spans="21:21" s="3" customFormat="1" ht="15" customHeight="1" x14ac:dyDescent="0.35">
      <c r="U815" s="74"/>
    </row>
    <row r="816" spans="21:21" s="3" customFormat="1" ht="15" customHeight="1" x14ac:dyDescent="0.35">
      <c r="U816" s="74"/>
    </row>
  </sheetData>
  <sheetProtection selectLockedCells="1" selectUnlockedCells="1"/>
  <sortState xmlns:xlrd2="http://schemas.microsoft.com/office/spreadsheetml/2017/richdata2" ref="A2:X1001">
    <sortCondition ref="C1:C100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EXAMENES</vt:lpstr>
      <vt:lpstr>LISTAS 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ALBERTO HERMOSO</dc:creator>
  <cp:lastModifiedBy>JOSÉ ALBERTO HERMOSO GUTIÉRREZ</cp:lastModifiedBy>
  <dcterms:created xsi:type="dcterms:W3CDTF">2013-10-14T06:35:57Z</dcterms:created>
  <dcterms:modified xsi:type="dcterms:W3CDTF">2024-02-13T08:25:47Z</dcterms:modified>
</cp:coreProperties>
</file>