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3-2024\FTP 2023-2024\TC1\EXAMENES\"/>
    </mc:Choice>
  </mc:AlternateContent>
  <xr:revisionPtr revIDLastSave="0" documentId="13_ncr:1_{503D1B11-E9B4-4299-8E1F-AF4BD511AE26}" xr6:coauthVersionLast="47" xr6:coauthVersionMax="47" xr10:uidLastSave="{00000000-0000-0000-0000-000000000000}"/>
  <workbookProtection workbookAlgorithmName="SHA-512" workbookHashValue="DT3Y74XkwWC8A0zoq2eI8PvlTfNIWE5ZZJcG9Ngv5RgFmIPv7QYVhOV61oUgjCdOMG3ph7mvLj8WqO+lusX3tA==" workbookSaltValue="OMCK1vifM7ruXS1+P+cuIw==" workbookSpinCount="100000" lockStructure="1"/>
  <bookViews>
    <workbookView xWindow="-120" yWindow="-120" windowWidth="19440" windowHeight="15000" tabRatio="751" xr2:uid="{00000000-000D-0000-FFFF-FFFF00000000}"/>
  </bookViews>
  <sheets>
    <sheet name="EXAMENES" sheetId="1" r:id="rId1"/>
    <sheet name="LISTAS NOTAS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F10" i="1"/>
  <c r="F9" i="1"/>
  <c r="E10" i="1"/>
  <c r="E9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<sst xmlns="http://schemas.openxmlformats.org/spreadsheetml/2006/main" count="793" uniqueCount="322">
  <si>
    <t>Apellidos y nombre</t>
  </si>
  <si>
    <t>CALIFICACIONES DE LOS EXÁMENES</t>
  </si>
  <si>
    <t xml:space="preserve"> 1º PARCIAL</t>
  </si>
  <si>
    <t xml:space="preserve"> 2º PARCIAL</t>
  </si>
  <si>
    <t>CALIFICACIÓN FINAL</t>
  </si>
  <si>
    <t>EXAMEN por PARCIALES</t>
  </si>
  <si>
    <t>Grupo</t>
  </si>
  <si>
    <r>
      <t xml:space="preserve">DNI </t>
    </r>
    <r>
      <rPr>
        <b/>
        <i/>
        <sz val="14"/>
        <color indexed="9"/>
        <rFont val="Arial"/>
        <family val="2"/>
      </rPr>
      <t>(sin letra)      NIE (con letras)</t>
    </r>
  </si>
  <si>
    <t>D.N.I.</t>
  </si>
  <si>
    <t>APELLIDOS, NOMBRE</t>
  </si>
  <si>
    <t>GRUPO</t>
  </si>
  <si>
    <t/>
  </si>
  <si>
    <t>Presentados:</t>
  </si>
  <si>
    <t>Media:</t>
  </si>
  <si>
    <t>Aprobados:</t>
  </si>
  <si>
    <t xml:space="preserve">Grupos A y B. Doble Grado ADE-DERECHO                                        </t>
  </si>
  <si>
    <t>Tr1</t>
  </si>
  <si>
    <t>Tr2</t>
  </si>
  <si>
    <t>Tr3</t>
  </si>
  <si>
    <t>Tr4</t>
  </si>
  <si>
    <t>TOTAL TRAB.</t>
  </si>
  <si>
    <t>EXAMEN               ENERO</t>
  </si>
  <si>
    <t>A (ADE-Der)</t>
  </si>
  <si>
    <t>B (ADE-Der)</t>
  </si>
  <si>
    <t>test</t>
  </si>
  <si>
    <t>EMAIL</t>
  </si>
  <si>
    <t>GEA BAEZA, MARIA MERCEDES</t>
  </si>
  <si>
    <t>mariagb2601@correo.ugr.es</t>
  </si>
  <si>
    <t>PECHE JIMENEZ, JOSE MARIA</t>
  </si>
  <si>
    <t>chemapeche@correo.ugr.es</t>
  </si>
  <si>
    <t>LARA QUIÑONES, DANIEL</t>
  </si>
  <si>
    <t>laradani10@correo.ugr.es</t>
  </si>
  <si>
    <t>1ºPARCIAL</t>
  </si>
  <si>
    <t>2ºPARCIAL</t>
  </si>
  <si>
    <t>PARCIALES</t>
  </si>
  <si>
    <t>CALIFICACION FINAL</t>
  </si>
  <si>
    <t>EXTRAORD.</t>
  </si>
  <si>
    <t>1º test</t>
  </si>
  <si>
    <t>1º prob</t>
  </si>
  <si>
    <t>2º test</t>
  </si>
  <si>
    <t>2º prob</t>
  </si>
  <si>
    <t>ENERO</t>
  </si>
  <si>
    <t>problemas</t>
  </si>
  <si>
    <t>CALLEJA RODRIGUEZ, MARIA</t>
  </si>
  <si>
    <t>mariacalleja@correo.ugr.es</t>
  </si>
  <si>
    <t>LOPEZ PERUJO, NATALIA</t>
  </si>
  <si>
    <t>nataliaperujo@correo.ugr.es</t>
  </si>
  <si>
    <t>PÉREZ FERNÁNDEZ, IGNACIO MARÍA</t>
  </si>
  <si>
    <t>nachooperez@correo.ugr.es</t>
  </si>
  <si>
    <t>TORTOSA GIL, FELIPE</t>
  </si>
  <si>
    <t>aftortosa@correo.ugr.es</t>
  </si>
  <si>
    <t>CAMPOS MANCILLA, ISABEL</t>
  </si>
  <si>
    <t>isabelcampos@correo.ugr.es</t>
  </si>
  <si>
    <t>LOPEZ CABELLO, JAVIER</t>
  </si>
  <si>
    <t>javierlpz@correo.ugr.es</t>
  </si>
  <si>
    <r>
      <t xml:space="preserve">La </t>
    </r>
    <r>
      <rPr>
        <b/>
        <i/>
        <sz val="11"/>
        <rFont val="Calibri"/>
        <family val="2"/>
        <scheme val="minor"/>
      </rPr>
      <t>calificación de los tests es sobre 3 puntos y la de los problemas sobre 7 puntos</t>
    </r>
    <r>
      <rPr>
        <i/>
        <sz val="11"/>
        <rFont val="Calibri"/>
        <family val="2"/>
        <scheme val="minor"/>
      </rPr>
      <t>.</t>
    </r>
  </si>
  <si>
    <r>
      <t xml:space="preserve">El primer parcial tiene un peso del 60% y el segundo parcial un peso del 40% en el cálculo de la </t>
    </r>
    <r>
      <rPr>
        <b/>
        <i/>
        <sz val="11"/>
        <rFont val="Calibri"/>
        <family val="2"/>
        <scheme val="minor"/>
      </rPr>
      <t>calificación "EXAMEN por PARCIALES"</t>
    </r>
    <r>
      <rPr>
        <i/>
        <sz val="11"/>
        <rFont val="Calibri"/>
        <family val="2"/>
        <scheme val="minor"/>
      </rPr>
      <t>.</t>
    </r>
  </si>
  <si>
    <t>Si algún alumno no consigue ver su calificación, debe enviar un correo con su NOMBRE, DNI (o NIE), grado y grupo matriculado a jhermoso@ugr.es. En el asunto indique "calificaciones de los exámenes de TC1".</t>
  </si>
  <si>
    <t>ALVAREZ ARQUELLADAS, LUCIA</t>
  </si>
  <si>
    <t>luciaalvarez22@correo.ugr.es</t>
  </si>
  <si>
    <t>BARRERA SALCEDO, ELENA</t>
  </si>
  <si>
    <t>elenabarrera22@correo.ugr.es</t>
  </si>
  <si>
    <t>CALVO EZPELETA, LUCIA</t>
  </si>
  <si>
    <t>luciacalvoez@correo.ugr.es</t>
  </si>
  <si>
    <t>CAMPILLOS ALVAREZ, MARCO</t>
  </si>
  <si>
    <t>marcocampillos@correo.ugr.es</t>
  </si>
  <si>
    <t>CARRION GOMEZ, NATALIA</t>
  </si>
  <si>
    <t>nataliacarrion@correo.ugr.es</t>
  </si>
  <si>
    <t>CASTILLO GARCIA, MARIA CARMEN</t>
  </si>
  <si>
    <t>maricarmencg@correo.ugr.es</t>
  </si>
  <si>
    <t>CASTILLO MESAS, LAURA</t>
  </si>
  <si>
    <t>laucasmes2204@correo.ugr.es</t>
  </si>
  <si>
    <t>CASTRO FERNÁNDEZ, LUCÍA</t>
  </si>
  <si>
    <t>luciacastro25@correo.ugr.es</t>
  </si>
  <si>
    <t>CID GARCIA, MIRIAM</t>
  </si>
  <si>
    <t>miriamcid@correo.ugr.es</t>
  </si>
  <si>
    <t>Y7516657H</t>
  </si>
  <si>
    <t>CRETA , LARISA IULEA</t>
  </si>
  <si>
    <t>y7516657h@correo.ugr.es</t>
  </si>
  <si>
    <t>CUELLAR CABRERIZO, PABLO</t>
  </si>
  <si>
    <t>pablocuellar@correo.ugr.es</t>
  </si>
  <si>
    <t>DE LA OSA CARMONA, OSCAR</t>
  </si>
  <si>
    <t>delaosa13@correo.ugr.es</t>
  </si>
  <si>
    <t>DELGADO CALIZ, ELVIRA</t>
  </si>
  <si>
    <t>elviradc@correo.ugr.es</t>
  </si>
  <si>
    <t>DURAN VINUESA, GERMAN</t>
  </si>
  <si>
    <t>gduran@correo.ugr.es</t>
  </si>
  <si>
    <t>ESCALONA MUROS, MARIA INMACULADA</t>
  </si>
  <si>
    <t>mariaescamur@correo.ugr.es</t>
  </si>
  <si>
    <t>ESTÉVEZ LÓPEZ, ESTRELLA</t>
  </si>
  <si>
    <t>estrellaxest@correo.ugr.es</t>
  </si>
  <si>
    <t>EXPOSITO EXPOSITO, ALEJANDRO</t>
  </si>
  <si>
    <t>aleexpoo@correo.ugr.es</t>
  </si>
  <si>
    <t>EXPOSITO EXPOSITO, HUGO</t>
  </si>
  <si>
    <t>hugoexposito@correo.ugr.es</t>
  </si>
  <si>
    <t>FERNÁNDEZ MALDONADO, ANDREA</t>
  </si>
  <si>
    <t>andreafermal@correo.ugr.es</t>
  </si>
  <si>
    <t>FERNANDEZ MUÑOZ, PAOLA</t>
  </si>
  <si>
    <t>paolanerja@correo.ugr.es</t>
  </si>
  <si>
    <t>GONZALEZ IGLESIAS, MARIA</t>
  </si>
  <si>
    <t>mariagonzaigle@correo.ugr.es</t>
  </si>
  <si>
    <t>HERRERA NAVARRO, BLANCA</t>
  </si>
  <si>
    <t>blancahn04@correo.ugr.es</t>
  </si>
  <si>
    <t>ILIYAN KOSTOVA, STEFANIA</t>
  </si>
  <si>
    <t>stefaniak@correo.ugr.es</t>
  </si>
  <si>
    <t>IRANZO CORPAS, MARIA</t>
  </si>
  <si>
    <t>mariairanzo@correo.ugr.es</t>
  </si>
  <si>
    <t>JAEN PRIETO, IGNACIO</t>
  </si>
  <si>
    <t>ijapri@correo.ugr.es</t>
  </si>
  <si>
    <t>LOPEZ TORRES, JAVIER</t>
  </si>
  <si>
    <t>javierlopez21@correo.ugr.es</t>
  </si>
  <si>
    <t>LOPEZ-GUZMAN LOPEZ, ALFREDO RICARDO</t>
  </si>
  <si>
    <t>alfredolopez@correo.ugr.es</t>
  </si>
  <si>
    <t>MACIA ROMAN, MARTA</t>
  </si>
  <si>
    <t>martamacia@correo.ugr.es</t>
  </si>
  <si>
    <t>MARTÍN CRESPO, VIRGINIA DEL CARME</t>
  </si>
  <si>
    <t>virginiamartin@correo.ugr.es</t>
  </si>
  <si>
    <t>MARTIN LARA, ANA VICTORIA</t>
  </si>
  <si>
    <t>anamartinlr@correo.ugr.es</t>
  </si>
  <si>
    <t>MOHAMED ABDERRAHAMAN, AMINA</t>
  </si>
  <si>
    <t>amina17@correo.ugr.es</t>
  </si>
  <si>
    <t>MOLDERO QUESADA, MARIA ANGELES</t>
  </si>
  <si>
    <t>mariangmolques@correo.ugr.es</t>
  </si>
  <si>
    <t>MUÑOZ REVILLA, AMALIA</t>
  </si>
  <si>
    <t>amaliamure@correo.ugr.es</t>
  </si>
  <si>
    <t>NAVARRO MARTINEZ, LUIS</t>
  </si>
  <si>
    <t>nmluis2603@correo.ugr.es</t>
  </si>
  <si>
    <t>ORTEGA SANIGER, LAURA</t>
  </si>
  <si>
    <t>lauraorteega@correo.ugr.es</t>
  </si>
  <si>
    <t>OTERO SAAVEDRA RIVAS, ALEJANDRA JUANA</t>
  </si>
  <si>
    <t>alejandraotero@correo.ugr.es</t>
  </si>
  <si>
    <t>PALMA GARCIA-CREUS, MARTA</t>
  </si>
  <si>
    <t>martapgarc@correo.ugr.es</t>
  </si>
  <si>
    <t>PEREGRINA AZUAGA, IRENE</t>
  </si>
  <si>
    <t>ireneperegrin4@correo.ugr.es</t>
  </si>
  <si>
    <t>PÉREZ SARRABLO, MARIO</t>
  </si>
  <si>
    <t>mario2004@correo.ugr.es</t>
  </si>
  <si>
    <t>PI CARDENETE, ARACELI DEL CARMEN</t>
  </si>
  <si>
    <t>apicardenete@correo.ugr.es</t>
  </si>
  <si>
    <t>PIÑAS FUENTES, EVA</t>
  </si>
  <si>
    <t>evapfue@correo.ugr.es</t>
  </si>
  <si>
    <t>PUENTE LOPEZ, MARIA</t>
  </si>
  <si>
    <t>mpuentelopez@correo.ugr.es</t>
  </si>
  <si>
    <t>RAEL SANCHEZ, ALBERTO</t>
  </si>
  <si>
    <t>albertorael@correo.ugr.es</t>
  </si>
  <si>
    <t>RAMÍREZ MARFIL, CRISTINA</t>
  </si>
  <si>
    <t>crisstinarm@correo.ugr.es</t>
  </si>
  <si>
    <t>RAMOS ORTIZ, MARIA DEL ROSARIO</t>
  </si>
  <si>
    <t>rosiramos@correo.ugr.es</t>
  </si>
  <si>
    <t>RODRIGUEZ NARVAEZ, ALBA</t>
  </si>
  <si>
    <t>albarn27@correo.ugr.es</t>
  </si>
  <si>
    <t>ROJO GARCIA-GARNICA, CARMEN MARIA</t>
  </si>
  <si>
    <t>carmenrojo@correo.ugr.es</t>
  </si>
  <si>
    <t>ROMERA RUBIÑO, CARLA</t>
  </si>
  <si>
    <t>carlaromrub@correo.ugr.es</t>
  </si>
  <si>
    <t>RUIZ MARTINEZ, JAIRO</t>
  </si>
  <si>
    <t>jairorm66@correo.ugr.es</t>
  </si>
  <si>
    <t>RUIZ MORAIS, JAVIER MARÍA</t>
  </si>
  <si>
    <t>javierxruiz@correo.ugr.es</t>
  </si>
  <si>
    <t>SANCHEZ JEREZ, PABLO</t>
  </si>
  <si>
    <t>pablosanchez15@correo.ugr.es</t>
  </si>
  <si>
    <t>SÁNCHEZ JIMÉNEZ, MARÍA</t>
  </si>
  <si>
    <t>soymaria@correo.ugr.es</t>
  </si>
  <si>
    <t>SANCHEZ MARTIN, ANGELA</t>
  </si>
  <si>
    <t>angelasanchez7@correo.ugr.es</t>
  </si>
  <si>
    <t>SANCHEZ NOGUERA, PILAR</t>
  </si>
  <si>
    <t>pilarsn@correo.ugr.es</t>
  </si>
  <si>
    <t>SEVILLA PEREZ, JOSE MANUEL</t>
  </si>
  <si>
    <t>jmsp@correo.ugr.es</t>
  </si>
  <si>
    <t>URIBE MORALES, MARIA DEL MAR</t>
  </si>
  <si>
    <t>marum25@correo.ugr.es</t>
  </si>
  <si>
    <t>VELEZ RUIZ, MARIA</t>
  </si>
  <si>
    <t>mariavelezruiz@correo.ugr.es</t>
  </si>
  <si>
    <t>VILLATE MARTINEZ, MARTINA</t>
  </si>
  <si>
    <t>martinavillate@correo.ugr.es</t>
  </si>
  <si>
    <t>ABETI SANZ, ALBA</t>
  </si>
  <si>
    <t>albaabetisanz@correo.ugr.es</t>
  </si>
  <si>
    <t>ALBACETE BELTRÁN, ALICIA</t>
  </si>
  <si>
    <t>alicialbacete@correo.ugr.es</t>
  </si>
  <si>
    <t>ALCALDE QUIÑONES, PABLO</t>
  </si>
  <si>
    <t>pabloalcalde@correo.ugr.es</t>
  </si>
  <si>
    <t>BAGHDADI MILLÁN, FÁTIMA</t>
  </si>
  <si>
    <t>fatimabaghdadi@correo.ugr.es</t>
  </si>
  <si>
    <t>BONILLA ESPINOSA, MARIA DE LAS MERCE</t>
  </si>
  <si>
    <t>mercedesespb@correo.ugr.es</t>
  </si>
  <si>
    <t>BUSTOS HERNANDEZ, JAVIER</t>
  </si>
  <si>
    <t>javibh@correo.ugr.es</t>
  </si>
  <si>
    <t>CAMACHO GALLEGO, CLARA</t>
  </si>
  <si>
    <t>camachoclara@correo.ugr.es</t>
  </si>
  <si>
    <t>CAMPOY FERNANDEZ, FRANCISCO JAVIER</t>
  </si>
  <si>
    <t>francampoy105@correo.ugr.es</t>
  </si>
  <si>
    <t>CANTOS GARCIA, LUCIA</t>
  </si>
  <si>
    <t>luciacaantos@correo.ugr.es</t>
  </si>
  <si>
    <t>CISSE BARRAGAN, KHADIDJATOU</t>
  </si>
  <si>
    <t>khady@correo.ugr.es</t>
  </si>
  <si>
    <t>CRUZ TONIONI, PRISCILA DANIELA</t>
  </si>
  <si>
    <t>priscilacruz@correo.ugr.es</t>
  </si>
  <si>
    <t>CURIEL GONZÁLEZ, GUSTAVO MANUEL</t>
  </si>
  <si>
    <t>gustavocuriel@correo.ugr.es</t>
  </si>
  <si>
    <t>DE LUCAS DÍAZ, CARLA</t>
  </si>
  <si>
    <t>carladelucas@correo.ugr.es</t>
  </si>
  <si>
    <t>DRABENCHE CHEMI, TEO</t>
  </si>
  <si>
    <t>teodc@correo.ugr.es</t>
  </si>
  <si>
    <t>FERNANDEZ MARTINEZ, ALVARO</t>
  </si>
  <si>
    <t>alvarofm9@correo.ugr.es</t>
  </si>
  <si>
    <t>FERNÁNDEZ MARTÍNEZ, IVO</t>
  </si>
  <si>
    <t>ivofm13@correo.ugr.es</t>
  </si>
  <si>
    <t>FERNÁNDEZ RAMOS, ANTONIO</t>
  </si>
  <si>
    <t>antonio004@correo.ugr.es</t>
  </si>
  <si>
    <t>FERNÁNDEZ-BARRERA VERA, ANDRÉS</t>
  </si>
  <si>
    <t>andresfbv@correo.ugr.es</t>
  </si>
  <si>
    <t>FERREIRA FERNANDEZ, CLAUDIA</t>
  </si>
  <si>
    <t>clauferfer@correo.ugr.es</t>
  </si>
  <si>
    <t>FRANCO LOPEZ, TOMAS</t>
  </si>
  <si>
    <t>tomasf20@correo.ugr.es</t>
  </si>
  <si>
    <t>GALERA MESA, LUCIA</t>
  </si>
  <si>
    <t>luciagalera04@correo.ugr.es</t>
  </si>
  <si>
    <t>GARCIA CARMONA, PEDRO JOSE</t>
  </si>
  <si>
    <t>pedrojgc@correo.ugr.es</t>
  </si>
  <si>
    <t>GARCIA QUIJANO, ESTRELLA</t>
  </si>
  <si>
    <t>estrellagarcia@correo.ugr.es</t>
  </si>
  <si>
    <t>GEA GARCIA, ALBERTO</t>
  </si>
  <si>
    <t>gea2004@correo.ugr.es</t>
  </si>
  <si>
    <t>GONZALEZ BRAVO, MARIA</t>
  </si>
  <si>
    <t>mariagb0302@correo.ugr.es</t>
  </si>
  <si>
    <t>GONZALEZ RAMOS, ELENA</t>
  </si>
  <si>
    <t>elenagramos@correo.ugr.es</t>
  </si>
  <si>
    <t>GONZALEZ RODRIGUEZ, CLAUDIA</t>
  </si>
  <si>
    <t>claurodriguez@correo.ugr.es</t>
  </si>
  <si>
    <t>GUERRERO MALDONADO, CRISTINA</t>
  </si>
  <si>
    <t>crisguemal04@correo.ugr.es</t>
  </si>
  <si>
    <t>GUISADO ROSA, SUSANA</t>
  </si>
  <si>
    <t>susanaguisado@correo.ugr.es</t>
  </si>
  <si>
    <t>HIDALGO HIDALGO, JESÚS</t>
  </si>
  <si>
    <t>jesushidalgoh@correo.ugr.es</t>
  </si>
  <si>
    <t>JIMENEZ TRAVIESO, FRANCISCO MANUEL</t>
  </si>
  <si>
    <t>fmjtravieso@correo.ugr.es</t>
  </si>
  <si>
    <t>LINARES QUESADA, LUCIA</t>
  </si>
  <si>
    <t>lucialnrs@correo.ugr.es</t>
  </si>
  <si>
    <t>LOPEZ LINARES, ANA BELEN</t>
  </si>
  <si>
    <t>anabelenlopli@correo.ugr.es</t>
  </si>
  <si>
    <t>LOZANO-GOTOR INIESTA, VICTORIA</t>
  </si>
  <si>
    <t>victorialgi@correo.ugr.es</t>
  </si>
  <si>
    <t>MAIZ LOPEZ, PEDRO</t>
  </si>
  <si>
    <t>pedromaizlopez@correo.ugr.es</t>
  </si>
  <si>
    <t>MARTIN MURCIA, JOEL</t>
  </si>
  <si>
    <t>joelmartin8@correo.ugr.es</t>
  </si>
  <si>
    <t>MARTIN PEREZ, JOSE MARIA</t>
  </si>
  <si>
    <t>josemmprua@correo.ugr.es</t>
  </si>
  <si>
    <t>MARTINEZ GARZON, LAURA</t>
  </si>
  <si>
    <t>lauramrtnz@correo.ugr.es</t>
  </si>
  <si>
    <t>MARTINEZ MUÑOZ, MARIA DEL CARMEN</t>
  </si>
  <si>
    <t>carmenmartm@correo.ugr.es</t>
  </si>
  <si>
    <t>MARTINEZ PEREZ, PABLO</t>
  </si>
  <si>
    <t>pablomartper@correo.ugr.es</t>
  </si>
  <si>
    <t>MERCHAN OLIVARES, JUDITH</t>
  </si>
  <si>
    <t>judithmerchan@correo.ugr.es</t>
  </si>
  <si>
    <t>MOLINERO RETAMERO, LIDIA</t>
  </si>
  <si>
    <t>lydiamolinero@correo.ugr.es</t>
  </si>
  <si>
    <t>MONTILLA MEDINA, ANTONIO JESUS</t>
  </si>
  <si>
    <t>antoniojesmm16@correo.ugr.es</t>
  </si>
  <si>
    <t>MORALES PÉREZ, PAULA</t>
  </si>
  <si>
    <t>paulamorales04@correo.ugr.es</t>
  </si>
  <si>
    <t>MOSCOSO ALHAMBRA, CRISTINA</t>
  </si>
  <si>
    <t>cristinamos@correo.ugr.es</t>
  </si>
  <si>
    <t>NIETO SANCHEZ, PABLO</t>
  </si>
  <si>
    <t>pablonieto8@correo.ugr.es</t>
  </si>
  <si>
    <t>PEÑA FALCON, MANUEL</t>
  </si>
  <si>
    <t>manupefal@correo.ugr.es</t>
  </si>
  <si>
    <t>PERAMO ÁLVAREZ, ANTONIO MANUEL</t>
  </si>
  <si>
    <t>antonioperamo@correo.ugr.es</t>
  </si>
  <si>
    <t>PÉREZ CARRILLO, CLAUDIA MARÍA</t>
  </si>
  <si>
    <t>claudiamaria16@correo.ugr.es</t>
  </si>
  <si>
    <t>PINEDA MARTÍN, ELENA</t>
  </si>
  <si>
    <t>elenapineda@correo.ugr.es</t>
  </si>
  <si>
    <t>PORRAS LIÑÁN, NATALIA</t>
  </si>
  <si>
    <t>nataliapl2004@correo.ugr.es</t>
  </si>
  <si>
    <t>PULIDO CASTELLANO, CRISTINA MARÍA</t>
  </si>
  <si>
    <t>cristiipulido@correo.ugr.es</t>
  </si>
  <si>
    <t>RAMIREZ ESPIGARES, PAULA</t>
  </si>
  <si>
    <t>y77967936@correo.ugr.es</t>
  </si>
  <si>
    <t>RAMIREZ IAÑEZ, MANUEL</t>
  </si>
  <si>
    <t>manuelramianez@correo.ugr.es</t>
  </si>
  <si>
    <t>RAMOS SÁNCHEZ, MARÍA ISABEL</t>
  </si>
  <si>
    <t>mabelrs04@correo.ugr.es</t>
  </si>
  <si>
    <t>RODRIGUEZ CASTRO, TAMARA</t>
  </si>
  <si>
    <t>tamara17@correo.ugr.es</t>
  </si>
  <si>
    <t>RODRIGUEZ MITUSOV, SERGIO</t>
  </si>
  <si>
    <t>serrodmit23@correo.ugr.es</t>
  </si>
  <si>
    <t>ROMAN MARTINEZ, ISABEL</t>
  </si>
  <si>
    <t>isabelromanm2@correo.ugr.es</t>
  </si>
  <si>
    <t>ROSA GARCIA, ISMAEL</t>
  </si>
  <si>
    <t>ismaelrosa@correo.ugr.es</t>
  </si>
  <si>
    <t>RUIZ CABELLO, ELENA</t>
  </si>
  <si>
    <t>elenaruizzc@correo.ugr.es</t>
  </si>
  <si>
    <t>RUIZ MARTINEZ, ALVARO MANUEL</t>
  </si>
  <si>
    <t>alvaroruizma@correo.ugr.es</t>
  </si>
  <si>
    <t>RUIZ SALTO, CLARA EUGENIA</t>
  </si>
  <si>
    <t>clararuiz23@correo.ugr.es</t>
  </si>
  <si>
    <t xml:space="preserve">SANTOS RAMÍREZ, CARMEN </t>
  </si>
  <si>
    <t>carmensantosr@correo.ugr.es</t>
  </si>
  <si>
    <t>SIERRA OLIVARES, ANGEL</t>
  </si>
  <si>
    <t>angelsierra@correo.ugr.es</t>
  </si>
  <si>
    <t>VAZQUEZ ESTEBAN, PAULA</t>
  </si>
  <si>
    <t>paulavazest@correo.ugr.es</t>
  </si>
  <si>
    <t>VEGA ESTEBAN, IKER</t>
  </si>
  <si>
    <t>ive2004@correo.ugr.es</t>
  </si>
  <si>
    <t>VERGARA CARMONA, MONICA</t>
  </si>
  <si>
    <t>monicavergara@correo.ugr.es</t>
  </si>
  <si>
    <t>X6922588W</t>
  </si>
  <si>
    <t>WU , PEI DONG</t>
  </si>
  <si>
    <t>peidongwu@correo.ugr.es</t>
  </si>
  <si>
    <t>test ENERO</t>
  </si>
  <si>
    <t>prob ENERO</t>
  </si>
  <si>
    <t>TRABAJOS</t>
  </si>
  <si>
    <t>La CALIFICACIÓN FINAL de la asignatura es la suma de la puntuación obtenida en los trabajos (sobre 3) más la puntuación obtenida por PARCIALES o en el EXAMEN de ENERO (multiplicada por 0,7), siempre que se haya aprobado el examen.</t>
  </si>
  <si>
    <t>Si no se aprueba el examen, la calificación final de la asignatura es suspenso e igual al mínimo entre 4  y la nota obtenida sumando examen escrito (multiplicado por 0,7) con los trabajos.</t>
  </si>
  <si>
    <t>Si un alumno ha aprobado el "EXAMEN por PARCIALES" pero sumadas las calificiones de los trabajos tiene una CALIFICACIÓN FINAL suspensa, deberá hacer el examen final ordinario de ENERO.</t>
  </si>
  <si>
    <t>TÉCNICAS CUANTITATIVAS I. Curso 2023-2024.</t>
  </si>
  <si>
    <t>REVISIÓN DEL EXAMEN (segundo parcial): 10 de enero a las 10:30. Despacho C114 (Miguel Martínez).</t>
  </si>
  <si>
    <t>Para hacer media con el primer parcial es necesario tener una nota mayor o igual a 4 en el segundo parcial.</t>
  </si>
  <si>
    <t>Los alumnos que en "EXAMEN por PARCIALES" no hayan obtenido una calificación superior o igual a 5 deben hacer completo el examen final ordinario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</si>
</sst>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Arial"/>
      <family val="2"/>
    </font>
    <font>
      <b/>
      <sz val="14"/>
      <color theme="4" tint="-0.249977111117893"/>
      <name val="Arial"/>
      <family val="2"/>
    </font>
    <font>
      <b/>
      <sz val="14"/>
      <name val="Arial"/>
      <family val="2"/>
    </font>
    <font>
      <i/>
      <sz val="14"/>
      <color theme="1" tint="0.499984740745262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20"/>
      <name val="Arial"/>
      <family val="2"/>
    </font>
    <font>
      <b/>
      <sz val="16"/>
      <color theme="4" tint="-0.249977111117893"/>
      <name val="Arial"/>
      <family val="2"/>
    </font>
    <font>
      <b/>
      <sz val="18"/>
      <color theme="5" tint="-0.249977111117893"/>
      <name val="Calibri"/>
      <family val="2"/>
      <scheme val="minor"/>
    </font>
    <font>
      <b/>
      <sz val="14"/>
      <color theme="6" tint="-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i/>
      <sz val="14"/>
      <color indexed="9"/>
      <name val="Arial"/>
      <family val="2"/>
    </font>
    <font>
      <b/>
      <sz val="11"/>
      <name val="Arial"/>
      <family val="2"/>
    </font>
    <font>
      <b/>
      <i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4"/>
      <color theme="1" tint="0.499984740745262"/>
      <name val="Arial"/>
      <family val="2"/>
    </font>
    <font>
      <b/>
      <sz val="12"/>
      <name val="Calibri"/>
      <family val="2"/>
      <scheme val="minor"/>
    </font>
    <font>
      <b/>
      <sz val="14"/>
      <color theme="5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4" borderId="1" xfId="0" applyFill="1" applyBorder="1" applyAlignment="1" applyProtection="1">
      <alignment horizontal="right" vertical="center"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Protection="1"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right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6" fillId="4" borderId="1" xfId="0" applyFont="1" applyFill="1" applyBorder="1" applyProtection="1">
      <protection locked="0"/>
    </xf>
    <xf numFmtId="0" fontId="0" fillId="7" borderId="1" xfId="0" applyFill="1" applyBorder="1" applyAlignment="1" applyProtection="1">
      <alignment horizontal="right"/>
      <protection hidden="1"/>
    </xf>
    <xf numFmtId="0" fontId="1" fillId="7" borderId="1" xfId="0" applyFont="1" applyFill="1" applyBorder="1" applyProtection="1">
      <protection hidden="1"/>
    </xf>
    <xf numFmtId="164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165" fontId="0" fillId="7" borderId="1" xfId="0" applyNumberForma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0" fillId="6" borderId="0" xfId="0" applyFill="1" applyProtection="1">
      <protection hidden="1"/>
    </xf>
    <xf numFmtId="0" fontId="15" fillId="6" borderId="10" xfId="0" applyFont="1" applyFill="1" applyBorder="1" applyAlignment="1" applyProtection="1">
      <alignment horizontal="center" vertical="center" wrapText="1"/>
      <protection hidden="1"/>
    </xf>
    <xf numFmtId="0" fontId="15" fillId="6" borderId="11" xfId="0" applyFont="1" applyFill="1" applyBorder="1" applyAlignment="1" applyProtection="1">
      <alignment horizontal="center" vertical="center" wrapText="1"/>
      <protection hidden="1"/>
    </xf>
    <xf numFmtId="0" fontId="15" fillId="6" borderId="12" xfId="0" applyFont="1" applyFill="1" applyBorder="1" applyAlignment="1" applyProtection="1">
      <alignment horizontal="center" vertical="center" wrapText="1"/>
      <protection hidden="1"/>
    </xf>
    <xf numFmtId="164" fontId="15" fillId="6" borderId="15" xfId="0" applyNumberFormat="1" applyFont="1" applyFill="1" applyBorder="1" applyAlignment="1" applyProtection="1">
      <alignment horizontal="center" vertical="center" wrapText="1"/>
      <protection hidden="1"/>
    </xf>
    <xf numFmtId="164" fontId="15" fillId="6" borderId="16" xfId="0" applyNumberFormat="1" applyFont="1" applyFill="1" applyBorder="1" applyAlignment="1" applyProtection="1">
      <alignment horizontal="center" vertical="center" wrapText="1"/>
      <protection hidden="1"/>
    </xf>
    <xf numFmtId="164" fontId="15" fillId="6" borderId="17" xfId="0" applyNumberFormat="1" applyFont="1" applyFill="1" applyBorder="1" applyAlignment="1" applyProtection="1">
      <alignment horizontal="center" vertical="center" wrapText="1"/>
      <protection hidden="1"/>
    </xf>
    <xf numFmtId="164" fontId="15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center"/>
      <protection hidden="1"/>
    </xf>
    <xf numFmtId="165" fontId="0" fillId="0" borderId="11" xfId="0" applyNumberFormat="1" applyBorder="1" applyAlignment="1" applyProtection="1">
      <alignment horizontal="center" vertical="center" wrapText="1"/>
      <protection hidden="1"/>
    </xf>
    <xf numFmtId="165" fontId="0" fillId="0" borderId="1" xfId="0" applyNumberFormat="1" applyBorder="1" applyAlignment="1" applyProtection="1">
      <alignment horizontal="center" vertical="center" wrapText="1"/>
      <protection hidden="1"/>
    </xf>
    <xf numFmtId="165" fontId="0" fillId="0" borderId="12" xfId="0" applyNumberFormat="1" applyBorder="1" applyAlignment="1" applyProtection="1">
      <alignment horizontal="center" vertical="center" wrapText="1"/>
      <protection hidden="1"/>
    </xf>
    <xf numFmtId="165" fontId="0" fillId="0" borderId="13" xfId="0" applyNumberFormat="1" applyBorder="1" applyAlignment="1" applyProtection="1">
      <alignment horizontal="center" vertical="center" wrapText="1"/>
      <protection hidden="1"/>
    </xf>
    <xf numFmtId="164" fontId="28" fillId="0" borderId="17" xfId="0" applyNumberFormat="1" applyFont="1" applyBorder="1" applyProtection="1">
      <protection hidden="1"/>
    </xf>
    <xf numFmtId="0" fontId="0" fillId="0" borderId="13" xfId="0" applyBorder="1" applyProtection="1">
      <protection locked="0"/>
    </xf>
    <xf numFmtId="0" fontId="2" fillId="4" borderId="14" xfId="0" applyFont="1" applyFill="1" applyBorder="1" applyAlignment="1" applyProtection="1">
      <alignment wrapText="1"/>
      <protection locked="0"/>
    </xf>
    <xf numFmtId="0" fontId="16" fillId="4" borderId="1" xfId="0" applyFont="1" applyFill="1" applyBorder="1" applyAlignment="1" applyProtection="1">
      <alignment horizontal="right"/>
      <protection locked="0"/>
    </xf>
    <xf numFmtId="0" fontId="1" fillId="4" borderId="14" xfId="0" applyFont="1" applyFill="1" applyBorder="1" applyProtection="1">
      <protection locked="0"/>
    </xf>
    <xf numFmtId="0" fontId="1" fillId="7" borderId="17" xfId="0" applyFont="1" applyFill="1" applyBorder="1" applyProtection="1">
      <protection hidden="1"/>
    </xf>
    <xf numFmtId="0" fontId="1" fillId="7" borderId="12" xfId="0" applyFont="1" applyFill="1" applyBorder="1" applyAlignment="1" applyProtection="1">
      <alignment horizontal="right" vertical="center" wrapText="1"/>
      <protection hidden="1"/>
    </xf>
    <xf numFmtId="164" fontId="1" fillId="7" borderId="11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2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0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7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7" borderId="11" xfId="0" applyNumberFormat="1" applyFill="1" applyBorder="1" applyAlignment="1" applyProtection="1">
      <alignment horizontal="center" vertical="center" wrapText="1"/>
      <protection hidden="1"/>
    </xf>
    <xf numFmtId="165" fontId="0" fillId="7" borderId="12" xfId="0" applyNumberFormat="1" applyFill="1" applyBorder="1" applyAlignment="1" applyProtection="1">
      <alignment horizontal="center" vertical="center" wrapText="1"/>
      <protection hidden="1"/>
    </xf>
    <xf numFmtId="164" fontId="15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hidden="1"/>
    </xf>
    <xf numFmtId="0" fontId="26" fillId="4" borderId="14" xfId="0" applyFont="1" applyFill="1" applyBorder="1" applyProtection="1">
      <protection locked="0"/>
    </xf>
    <xf numFmtId="0" fontId="1" fillId="7" borderId="14" xfId="0" applyFont="1" applyFill="1" applyBorder="1" applyAlignment="1" applyProtection="1">
      <alignment horizontal="right" vertical="center" wrapText="1"/>
      <protection hidden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2" fillId="0" borderId="0" xfId="0" applyFont="1"/>
    <xf numFmtId="0" fontId="5" fillId="0" borderId="0" xfId="0" applyFont="1" applyAlignment="1">
      <alignment horizontal="right" vertical="center"/>
    </xf>
    <xf numFmtId="0" fontId="22" fillId="3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24" fillId="4" borderId="6" xfId="0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/>
    </xf>
    <xf numFmtId="164" fontId="13" fillId="5" borderId="9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14" fillId="0" borderId="0" xfId="0" applyFont="1"/>
    <xf numFmtId="0" fontId="6" fillId="4" borderId="2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17" fillId="0" borderId="0" xfId="0" applyFont="1"/>
    <xf numFmtId="2" fontId="29" fillId="5" borderId="9" xfId="0" applyNumberFormat="1" applyFont="1" applyFill="1" applyBorder="1" applyAlignment="1">
      <alignment horizontal="center"/>
    </xf>
    <xf numFmtId="0" fontId="30" fillId="0" borderId="0" xfId="0" applyFont="1" applyAlignment="1">
      <alignment horizontal="right"/>
    </xf>
    <xf numFmtId="0" fontId="31" fillId="0" borderId="0" xfId="0" applyFont="1"/>
    <xf numFmtId="165" fontId="0" fillId="7" borderId="10" xfId="0" applyNumberFormat="1" applyFill="1" applyBorder="1" applyAlignment="1" applyProtection="1">
      <alignment horizontal="center" vertical="center" wrapText="1"/>
      <protection hidden="1"/>
    </xf>
    <xf numFmtId="0" fontId="15" fillId="6" borderId="13" xfId="0" applyFont="1" applyFill="1" applyBorder="1" applyAlignment="1" applyProtection="1">
      <alignment horizontal="center" vertical="center" wrapText="1"/>
      <protection hidden="1"/>
    </xf>
    <xf numFmtId="2" fontId="0" fillId="7" borderId="13" xfId="0" applyNumberFormat="1" applyFill="1" applyBorder="1" applyAlignment="1" applyProtection="1">
      <alignment horizontal="center" vertical="center" wrapText="1"/>
      <protection hidden="1"/>
    </xf>
    <xf numFmtId="1" fontId="1" fillId="7" borderId="12" xfId="0" applyNumberFormat="1" applyFont="1" applyFill="1" applyBorder="1" applyAlignment="1" applyProtection="1">
      <alignment horizontal="center" vertical="center" wrapText="1"/>
      <protection hidden="1"/>
    </xf>
    <xf numFmtId="1" fontId="0" fillId="7" borderId="12" xfId="0" applyNumberFormat="1" applyFill="1" applyBorder="1" applyAlignment="1" applyProtection="1">
      <alignment horizontal="center" vertical="center" wrapText="1"/>
      <protection hidden="1"/>
    </xf>
    <xf numFmtId="164" fontId="0" fillId="0" borderId="10" xfId="0" applyNumberForma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horizontal="center" vertical="center" wrapText="1"/>
      <protection hidden="1"/>
    </xf>
    <xf numFmtId="164" fontId="4" fillId="4" borderId="5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164" fontId="15" fillId="6" borderId="14" xfId="0" applyNumberFormat="1" applyFont="1" applyFill="1" applyBorder="1" applyAlignment="1" applyProtection="1">
      <alignment horizontal="center" vertical="center" wrapText="1"/>
      <protection hidden="1"/>
    </xf>
    <xf numFmtId="164" fontId="15" fillId="6" borderId="18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16" xfId="0" applyNumberFormat="1" applyFont="1" applyBorder="1" applyAlignment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 wrapText="1"/>
      <protection hidden="1"/>
    </xf>
    <xf numFmtId="164" fontId="0" fillId="0" borderId="17" xfId="0" applyNumberFormat="1" applyBorder="1" applyAlignment="1" applyProtection="1">
      <alignment horizontal="center" vertical="center" wrapText="1"/>
      <protection hidden="1"/>
    </xf>
    <xf numFmtId="164" fontId="0" fillId="0" borderId="15" xfId="0" applyNumberFormat="1" applyBorder="1" applyAlignment="1" applyProtection="1">
      <alignment horizontal="center" vertical="center" wrapText="1"/>
      <protection hidden="1"/>
    </xf>
    <xf numFmtId="164" fontId="1" fillId="0" borderId="18" xfId="0" applyNumberFormat="1" applyFont="1" applyBorder="1" applyAlignment="1">
      <alignment horizontal="center" vertical="center" wrapText="1"/>
    </xf>
    <xf numFmtId="164" fontId="1" fillId="7" borderId="18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9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7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/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M23"/>
  <sheetViews>
    <sheetView showGridLines="0" showRowColHeaders="0" tabSelected="1" zoomScaleNormal="100" workbookViewId="0">
      <selection activeCell="B7" sqref="B7"/>
    </sheetView>
  </sheetViews>
  <sheetFormatPr baseColWidth="10" defaultColWidth="11.42578125" defaultRowHeight="15" x14ac:dyDescent="0.25"/>
  <cols>
    <col min="1" max="1" width="1.42578125" customWidth="1"/>
    <col min="2" max="2" width="22.85546875" customWidth="1"/>
    <col min="3" max="3" width="58.5703125" customWidth="1"/>
    <col min="4" max="4" width="15" customWidth="1"/>
    <col min="5" max="6" width="13.5703125" customWidth="1"/>
    <col min="7" max="7" width="21.140625" customWidth="1"/>
    <col min="8" max="9" width="17.140625" customWidth="1"/>
    <col min="10" max="11" width="20.7109375" customWidth="1"/>
    <col min="12" max="12" width="18.42578125" customWidth="1"/>
    <col min="13" max="13" width="22.42578125" customWidth="1"/>
  </cols>
  <sheetData>
    <row r="2" spans="2:13" ht="20.25" customHeight="1" x14ac:dyDescent="0.25">
      <c r="B2" s="18" t="s">
        <v>318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ht="20.25" customHeight="1" x14ac:dyDescent="0.25">
      <c r="B3" s="55" t="s">
        <v>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2:13" ht="20.25" customHeight="1" x14ac:dyDescent="0.25">
      <c r="B4" s="57" t="s">
        <v>15</v>
      </c>
      <c r="C4" s="56"/>
      <c r="D4" s="56"/>
      <c r="E4" s="56"/>
      <c r="F4" s="56"/>
      <c r="G4" s="56"/>
      <c r="H4" s="56"/>
      <c r="I4" s="56"/>
      <c r="J4" s="56"/>
      <c r="K4" s="58"/>
      <c r="L4" s="56"/>
      <c r="M4" s="56"/>
    </row>
    <row r="5" spans="2:13" ht="7.5" customHeight="1" thickBot="1" x14ac:dyDescent="0.4">
      <c r="B5" s="59"/>
      <c r="C5" s="20"/>
      <c r="D5" s="20"/>
      <c r="E5" s="20"/>
      <c r="F5" s="20"/>
      <c r="G5" s="20"/>
      <c r="H5" s="20"/>
      <c r="I5" s="20"/>
      <c r="J5" s="20"/>
      <c r="M5" s="60"/>
    </row>
    <row r="6" spans="2:13" ht="45" customHeight="1" thickTop="1" x14ac:dyDescent="0.3">
      <c r="B6" s="61" t="s">
        <v>7</v>
      </c>
      <c r="C6" s="62" t="s">
        <v>0</v>
      </c>
      <c r="D6" s="62" t="s">
        <v>6</v>
      </c>
      <c r="E6" s="63" t="s">
        <v>2</v>
      </c>
      <c r="F6" s="64" t="s">
        <v>3</v>
      </c>
      <c r="G6" s="65" t="s">
        <v>5</v>
      </c>
      <c r="H6" s="66" t="s">
        <v>21</v>
      </c>
      <c r="I6" s="66" t="s">
        <v>314</v>
      </c>
      <c r="J6" s="67" t="s">
        <v>4</v>
      </c>
    </row>
    <row r="7" spans="2:13" ht="18.75" thickBot="1" x14ac:dyDescent="0.3">
      <c r="B7" s="68"/>
      <c r="C7" s="69" t="str">
        <f>IF(B7="","",IF(COUNTIF('LISTAS NOTAS'!B:B,B7)&lt;1,"ESCRIBE CORRECTAMENTE EL DNI/NIE",INDEX('LISTAS NOTAS'!C$1:C$1000,MATCH($B7,'LISTAS NOTAS'!$B$1:$B$1000,0))))</f>
        <v/>
      </c>
      <c r="D7" s="69" t="str">
        <f>IF(B7="","",INDEX('LISTAS NOTAS'!E$1:E$1000,MATCH($B7,'LISTAS NOTAS'!$B$1:$B$1000,0)))</f>
        <v/>
      </c>
      <c r="E7" s="89" t="str">
        <f>IF($B$7="","",IF(INDEX('LISTAS NOTAS'!M:M,MATCH($B7,'LISTAS NOTAS'!$B$1:$B$1000,0))="","",INDEX('LISTAS NOTAS'!M:M,MATCH($B7,'LISTAS NOTAS'!$B$1:$B$1000,0))))</f>
        <v/>
      </c>
      <c r="F7" s="92" t="str">
        <f>IF($B$7="","",IF(INDEX('LISTAS NOTAS'!P:P,MATCH($B7,'LISTAS NOTAS'!$B$1:$B$1000,0))="","",INDEX('LISTAS NOTAS'!P:P,MATCH($B7,'LISTAS NOTAS'!$B$1:$B$1000,0))))</f>
        <v/>
      </c>
      <c r="G7" s="92" t="str">
        <f>IF($B$7="","",IF(INDEX('LISTAS NOTAS'!Q:Q,MATCH($B7,'LISTAS NOTAS'!$B$1:$B$1000,0))="","",INDEX('LISTAS NOTAS'!Q:Q,MATCH($B7,'LISTAS NOTAS'!$B$1:$B$1000,0))))</f>
        <v/>
      </c>
      <c r="H7" s="70" t="str">
        <f>IF($B$7="","",IF(INDEX('LISTAS NOTAS'!T:T,MATCH($B7,'LISTAS NOTAS'!$B$1:$B$1000,0))="","",INDEX('LISTAS NOTAS'!T:T,MATCH($B7,'LISTAS NOTAS'!$B$1:$B$1000,0))))</f>
        <v/>
      </c>
      <c r="I7" s="78" t="str">
        <f>IF($B$7="","",INDEX('LISTAS NOTAS'!J$1:J$1000,MATCH($B7,'LISTAS NOTAS'!$B$1:$B$1000,0)))</f>
        <v/>
      </c>
      <c r="J7" s="71" t="str">
        <f>IF($B$7="","",IF(INDEX('LISTAS NOTAS'!U:U,MATCH($B7,'LISTAS NOTAS'!$B$1:$B$1000,0))="","",INDEX('LISTAS NOTAS'!U:U,MATCH($B7,'LISTAS NOTAS'!$B$1:$B$1000,0))))</f>
        <v/>
      </c>
    </row>
    <row r="8" spans="2:13" ht="7.5" customHeight="1" thickTop="1" thickBot="1" x14ac:dyDescent="0.3">
      <c r="D8" s="72"/>
      <c r="E8" s="73"/>
      <c r="F8" s="73"/>
    </row>
    <row r="9" spans="2:13" ht="19.5" thickTop="1" x14ac:dyDescent="0.25">
      <c r="D9" s="75" t="s">
        <v>24</v>
      </c>
      <c r="E9" s="90" t="str">
        <f>IF($B$7="","",IF(INDEX('LISTAS NOTAS'!K:K,MATCH($B7,'LISTAS NOTAS'!$B$1:$B$1000,0))="","",INDEX('LISTAS NOTAS'!K:K,MATCH($B7,'LISTAS NOTAS'!$B$1:$B$1000,0))))</f>
        <v/>
      </c>
      <c r="F9" s="90" t="str">
        <f>IF($B$7="","",IF(INDEX('LISTAS NOTAS'!N:N,MATCH($B7,'LISTAS NOTAS'!$B$1:$B$1000,0))="","",INDEX('LISTAS NOTAS'!N:N,MATCH($B7,'LISTAS NOTAS'!$B$1:$B$1000,0))))</f>
        <v/>
      </c>
      <c r="G9" s="90"/>
      <c r="H9" s="106" t="str">
        <f>IF($B$7="","",IF(INDEX('LISTAS NOTAS'!R:R,MATCH($B7,'LISTAS NOTAS'!$B$1:$B$1000,0))="","",INDEX('LISTAS NOTAS'!R:R,MATCH($B7,'LISTAS NOTAS'!$B$1:$B$1000,0))))</f>
        <v/>
      </c>
    </row>
    <row r="10" spans="2:13" ht="19.5" thickBot="1" x14ac:dyDescent="0.3">
      <c r="D10" s="76" t="s">
        <v>42</v>
      </c>
      <c r="E10" s="91" t="str">
        <f>IF($B$7="","",IF(INDEX('LISTAS NOTAS'!L:L,MATCH($B7,'LISTAS NOTAS'!$B$1:$B$1000,0))="","",INDEX('LISTAS NOTAS'!L:L,MATCH($B7,'LISTAS NOTAS'!$B$1:$B$1000,0))))</f>
        <v/>
      </c>
      <c r="F10" s="91" t="str">
        <f>IF($B$7="","",IF(INDEX('LISTAS NOTAS'!O:O,MATCH($B7,'LISTAS NOTAS'!$B$1:$B$1000,0))="","",INDEX('LISTAS NOTAS'!O:O,MATCH($B7,'LISTAS NOTAS'!$B$1:$B$1000,0))))</f>
        <v/>
      </c>
      <c r="G10" s="91"/>
      <c r="H10" s="107" t="str">
        <f>IF($B$7="","",IF(INDEX('LISTAS NOTAS'!S:S,MATCH($B7,'LISTAS NOTAS'!$B$1:$B$1000,0))="","",INDEX('LISTAS NOTAS'!S:S,MATCH($B7,'LISTAS NOTAS'!$B$1:$B$1000,0))))</f>
        <v/>
      </c>
    </row>
    <row r="11" spans="2:13" ht="19.5" thickTop="1" x14ac:dyDescent="0.3">
      <c r="B11" s="105" t="s">
        <v>319</v>
      </c>
      <c r="C11" s="79"/>
    </row>
    <row r="12" spans="2:13" ht="18.75" x14ac:dyDescent="0.3">
      <c r="B12" s="74"/>
      <c r="C12" s="79"/>
    </row>
    <row r="13" spans="2:13" x14ac:dyDescent="0.25">
      <c r="B13" s="77" t="s">
        <v>57</v>
      </c>
    </row>
    <row r="14" spans="2:13" x14ac:dyDescent="0.25">
      <c r="B14" s="77"/>
    </row>
    <row r="15" spans="2:13" x14ac:dyDescent="0.25">
      <c r="B15" s="77" t="s">
        <v>55</v>
      </c>
      <c r="C15" s="21"/>
    </row>
    <row r="16" spans="2:13" x14ac:dyDescent="0.25">
      <c r="B16" s="77" t="s">
        <v>56</v>
      </c>
      <c r="C16" s="21"/>
    </row>
    <row r="17" spans="2:3" ht="18.75" x14ac:dyDescent="0.3">
      <c r="B17" s="80" t="s">
        <v>320</v>
      </c>
      <c r="C17" s="21"/>
    </row>
    <row r="18" spans="2:3" x14ac:dyDescent="0.25">
      <c r="B18" s="77"/>
      <c r="C18" s="21"/>
    </row>
    <row r="19" spans="2:3" x14ac:dyDescent="0.25">
      <c r="B19" s="77" t="s">
        <v>315</v>
      </c>
      <c r="C19" s="21"/>
    </row>
    <row r="20" spans="2:3" x14ac:dyDescent="0.25">
      <c r="B20" s="77" t="s">
        <v>316</v>
      </c>
      <c r="C20" s="21"/>
    </row>
    <row r="21" spans="2:3" x14ac:dyDescent="0.25">
      <c r="B21" s="77"/>
      <c r="C21" s="21"/>
    </row>
    <row r="22" spans="2:3" x14ac:dyDescent="0.25">
      <c r="B22" s="77" t="s">
        <v>321</v>
      </c>
      <c r="C22" s="21"/>
    </row>
    <row r="23" spans="2:3" ht="18.75" x14ac:dyDescent="0.3">
      <c r="B23" s="80" t="s">
        <v>317</v>
      </c>
    </row>
  </sheetData>
  <sheetProtection algorithmName="SHA-512" hashValue="FhjIehvfqVOmOJFp90WTs2OEwbj6wuiLw4LEPjjpRGgdOvqm1sA9fHtg6LsNojkRDZJ3HcjJnHfhVZOftH4WCA==" saltValue="U/MEY4oxfBKOX3gna0rfLQ==" spinCount="100000" sheet="1" formatColumns="0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1001"/>
  <sheetViews>
    <sheetView workbookViewId="0">
      <pane xSplit="3" ySplit="1" topLeftCell="M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2578125" defaultRowHeight="15" customHeight="1" x14ac:dyDescent="0.25"/>
  <cols>
    <col min="1" max="1" width="5.42578125" style="3" customWidth="1"/>
    <col min="2" max="2" width="11.7109375" style="3" bestFit="1" customWidth="1"/>
    <col min="3" max="3" width="50.42578125" style="4" bestFit="1" customWidth="1"/>
    <col min="4" max="4" width="29" style="4" bestFit="1" customWidth="1"/>
    <col min="5" max="5" width="12.5703125" style="4" bestFit="1" customWidth="1"/>
    <col min="6" max="9" width="9.7109375" style="3" customWidth="1"/>
    <col min="10" max="10" width="11.85546875" style="3" customWidth="1"/>
    <col min="11" max="11" width="6.42578125" style="3" bestFit="1" customWidth="1"/>
    <col min="12" max="12" width="7.28515625" style="3" bestFit="1" customWidth="1"/>
    <col min="13" max="13" width="10.140625" style="3" bestFit="1" customWidth="1"/>
    <col min="14" max="14" width="6.42578125" style="3" bestFit="1" customWidth="1"/>
    <col min="15" max="15" width="7.28515625" style="3" bestFit="1" customWidth="1"/>
    <col min="16" max="16" width="10.140625" style="3" bestFit="1" customWidth="1"/>
    <col min="17" max="17" width="10.28515625" style="5" bestFit="1" customWidth="1"/>
    <col min="18" max="18" width="10.42578125" style="5" customWidth="1"/>
    <col min="19" max="19" width="11.28515625" style="5" bestFit="1" customWidth="1"/>
    <col min="20" max="20" width="6.7109375" style="5" bestFit="1" customWidth="1"/>
    <col min="21" max="21" width="18" style="3" bestFit="1" customWidth="1"/>
    <col min="22" max="16384" width="11.42578125" style="3"/>
  </cols>
  <sheetData>
    <row r="1" spans="1:22" s="22" customFormat="1" ht="15" customHeight="1" x14ac:dyDescent="0.25">
      <c r="A1" s="6">
        <v>1</v>
      </c>
      <c r="B1" s="10" t="s">
        <v>8</v>
      </c>
      <c r="C1" s="10" t="s">
        <v>9</v>
      </c>
      <c r="D1" s="23" t="s">
        <v>25</v>
      </c>
      <c r="E1" s="23" t="s">
        <v>10</v>
      </c>
      <c r="F1" s="24" t="s">
        <v>16</v>
      </c>
      <c r="G1" s="10" t="s">
        <v>17</v>
      </c>
      <c r="H1" s="10" t="s">
        <v>18</v>
      </c>
      <c r="I1" s="25" t="s">
        <v>19</v>
      </c>
      <c r="J1" s="82" t="s">
        <v>20</v>
      </c>
      <c r="K1" s="23" t="s">
        <v>37</v>
      </c>
      <c r="L1" s="10" t="s">
        <v>38</v>
      </c>
      <c r="M1" s="25" t="s">
        <v>32</v>
      </c>
      <c r="N1" s="93" t="s">
        <v>39</v>
      </c>
      <c r="O1" s="93" t="s">
        <v>40</v>
      </c>
      <c r="P1" s="27" t="s">
        <v>33</v>
      </c>
      <c r="Q1" s="94" t="s">
        <v>34</v>
      </c>
      <c r="R1" s="28" t="s">
        <v>312</v>
      </c>
      <c r="S1" s="26" t="s">
        <v>313</v>
      </c>
      <c r="T1" s="94" t="s">
        <v>41</v>
      </c>
      <c r="U1" s="28" t="s">
        <v>35</v>
      </c>
      <c r="V1" s="29" t="s">
        <v>36</v>
      </c>
    </row>
    <row r="2" spans="1:22" ht="15" customHeight="1" x14ac:dyDescent="0.25">
      <c r="A2" s="7">
        <v>2</v>
      </c>
      <c r="B2" s="1">
        <v>77557471</v>
      </c>
      <c r="C2" s="8" t="s">
        <v>58</v>
      </c>
      <c r="D2" s="30" t="s">
        <v>59</v>
      </c>
      <c r="E2" s="31" t="s">
        <v>22</v>
      </c>
      <c r="F2" s="32">
        <v>0.44</v>
      </c>
      <c r="G2" s="33">
        <v>0.36499999999999999</v>
      </c>
      <c r="H2" s="33">
        <v>0.53500000000000003</v>
      </c>
      <c r="I2" s="34">
        <v>0.53500000000000003</v>
      </c>
      <c r="J2" s="35">
        <v>1.875</v>
      </c>
      <c r="K2" s="86">
        <v>0.9</v>
      </c>
      <c r="L2" s="87">
        <v>0.9</v>
      </c>
      <c r="M2" s="88">
        <v>1.8</v>
      </c>
      <c r="N2" s="86"/>
      <c r="O2" s="86"/>
      <c r="P2" s="95"/>
      <c r="Q2" s="96" t="s">
        <v>11</v>
      </c>
      <c r="R2" s="97"/>
      <c r="S2" s="98"/>
      <c r="T2" s="99"/>
      <c r="U2" s="36" t="s">
        <v>11</v>
      </c>
      <c r="V2" s="37"/>
    </row>
    <row r="3" spans="1:22" ht="15" customHeight="1" x14ac:dyDescent="0.25">
      <c r="A3" s="7">
        <v>3</v>
      </c>
      <c r="B3" s="1">
        <v>78139181</v>
      </c>
      <c r="C3" s="8" t="s">
        <v>60</v>
      </c>
      <c r="D3" s="30" t="s">
        <v>61</v>
      </c>
      <c r="E3" s="31" t="s">
        <v>22</v>
      </c>
      <c r="F3" s="32">
        <v>0.72499999999999998</v>
      </c>
      <c r="G3" s="33">
        <v>0.5</v>
      </c>
      <c r="H3" s="33">
        <v>0.74</v>
      </c>
      <c r="I3" s="34">
        <v>0.36499999999999999</v>
      </c>
      <c r="J3" s="35">
        <v>2.33</v>
      </c>
      <c r="K3" s="86">
        <v>2.7</v>
      </c>
      <c r="L3" s="87">
        <v>2</v>
      </c>
      <c r="M3" s="88">
        <v>4.7</v>
      </c>
      <c r="N3" s="86"/>
      <c r="O3" s="86"/>
      <c r="P3" s="95"/>
      <c r="Q3" s="96" t="s">
        <v>11</v>
      </c>
      <c r="R3" s="97"/>
      <c r="S3" s="98"/>
      <c r="T3" s="99"/>
      <c r="U3" s="36" t="s">
        <v>11</v>
      </c>
      <c r="V3" s="37"/>
    </row>
    <row r="4" spans="1:22" ht="15" customHeight="1" x14ac:dyDescent="0.25">
      <c r="A4" s="7">
        <v>4</v>
      </c>
      <c r="B4" s="1">
        <v>73463493</v>
      </c>
      <c r="C4" s="8" t="s">
        <v>62</v>
      </c>
      <c r="D4" s="30" t="s">
        <v>63</v>
      </c>
      <c r="E4" s="31" t="s">
        <v>22</v>
      </c>
      <c r="F4" s="32">
        <v>0.23</v>
      </c>
      <c r="G4" s="33">
        <v>0.26500000000000001</v>
      </c>
      <c r="H4" s="33">
        <v>0.57999999999999996</v>
      </c>
      <c r="I4" s="34">
        <v>0.46500000000000002</v>
      </c>
      <c r="J4" s="35">
        <v>1.54</v>
      </c>
      <c r="K4" s="86">
        <v>0.8</v>
      </c>
      <c r="L4" s="87">
        <v>5.5</v>
      </c>
      <c r="M4" s="88">
        <v>6.3</v>
      </c>
      <c r="N4" s="86">
        <v>2</v>
      </c>
      <c r="O4" s="86">
        <v>6.25</v>
      </c>
      <c r="P4" s="95">
        <v>8.25</v>
      </c>
      <c r="Q4" s="96">
        <v>7.08</v>
      </c>
      <c r="R4" s="97"/>
      <c r="S4" s="98"/>
      <c r="T4" s="99"/>
      <c r="U4" s="36">
        <v>6.4959999999999996</v>
      </c>
      <c r="V4" s="37"/>
    </row>
    <row r="5" spans="1:22" ht="15" customHeight="1" x14ac:dyDescent="0.25">
      <c r="A5" s="7">
        <v>5</v>
      </c>
      <c r="B5" s="1">
        <v>77945785</v>
      </c>
      <c r="C5" s="8" t="s">
        <v>64</v>
      </c>
      <c r="D5" s="30" t="s">
        <v>65</v>
      </c>
      <c r="E5" s="31" t="s">
        <v>22</v>
      </c>
      <c r="F5" s="32">
        <v>0.69499999999999995</v>
      </c>
      <c r="G5" s="33">
        <v>0.48499999999999999</v>
      </c>
      <c r="H5" s="33">
        <v>0.63</v>
      </c>
      <c r="I5" s="34">
        <v>0.79</v>
      </c>
      <c r="J5" s="35">
        <v>2.6</v>
      </c>
      <c r="K5" s="86">
        <v>1.4</v>
      </c>
      <c r="L5" s="87">
        <v>6</v>
      </c>
      <c r="M5" s="88">
        <v>7.4</v>
      </c>
      <c r="N5" s="86">
        <v>1.5</v>
      </c>
      <c r="O5" s="86">
        <v>6.25</v>
      </c>
      <c r="P5" s="95">
        <v>7.75</v>
      </c>
      <c r="Q5" s="96">
        <v>7.5400000000000009</v>
      </c>
      <c r="R5" s="97"/>
      <c r="S5" s="98"/>
      <c r="T5" s="99"/>
      <c r="U5" s="36">
        <v>7.8780000000000001</v>
      </c>
      <c r="V5" s="37"/>
    </row>
    <row r="6" spans="1:22" ht="15" customHeight="1" x14ac:dyDescent="0.25">
      <c r="A6" s="7">
        <v>6</v>
      </c>
      <c r="B6" s="1">
        <v>49627661</v>
      </c>
      <c r="C6" s="8" t="s">
        <v>66</v>
      </c>
      <c r="D6" s="30" t="s">
        <v>67</v>
      </c>
      <c r="E6" s="31" t="s">
        <v>22</v>
      </c>
      <c r="F6" s="32">
        <v>0.64500000000000002</v>
      </c>
      <c r="G6" s="33">
        <v>0.47499999999999998</v>
      </c>
      <c r="H6" s="33">
        <v>0.67500000000000004</v>
      </c>
      <c r="I6" s="34">
        <v>0.7</v>
      </c>
      <c r="J6" s="35">
        <v>2.4950000000000001</v>
      </c>
      <c r="K6" s="86">
        <v>0.8</v>
      </c>
      <c r="L6" s="87">
        <v>3.5</v>
      </c>
      <c r="M6" s="88">
        <v>4.3</v>
      </c>
      <c r="N6" s="86">
        <v>1.2</v>
      </c>
      <c r="O6" s="86">
        <v>4.75</v>
      </c>
      <c r="P6" s="95">
        <v>5.95</v>
      </c>
      <c r="Q6" s="96">
        <v>4.96</v>
      </c>
      <c r="R6" s="97"/>
      <c r="S6" s="98"/>
      <c r="T6" s="99"/>
      <c r="U6" s="36">
        <v>5.9670000000000005</v>
      </c>
      <c r="V6" s="37"/>
    </row>
    <row r="7" spans="1:22" ht="15" customHeight="1" x14ac:dyDescent="0.25">
      <c r="A7" s="7">
        <v>7</v>
      </c>
      <c r="B7" s="1">
        <v>78225434</v>
      </c>
      <c r="C7" s="8" t="s">
        <v>68</v>
      </c>
      <c r="D7" s="30" t="s">
        <v>69</v>
      </c>
      <c r="E7" s="31" t="s">
        <v>22</v>
      </c>
      <c r="F7" s="32">
        <v>0.34</v>
      </c>
      <c r="G7" s="33">
        <v>0.5</v>
      </c>
      <c r="H7" s="33">
        <v>0.73499999999999999</v>
      </c>
      <c r="I7" s="34">
        <v>0.52500000000000002</v>
      </c>
      <c r="J7" s="35">
        <v>2.1</v>
      </c>
      <c r="K7" s="86">
        <v>1.2</v>
      </c>
      <c r="L7" s="87">
        <v>4</v>
      </c>
      <c r="M7" s="88">
        <v>5.2</v>
      </c>
      <c r="N7" s="86">
        <v>0.4</v>
      </c>
      <c r="O7" s="86">
        <v>5.25</v>
      </c>
      <c r="P7" s="95">
        <v>5.65</v>
      </c>
      <c r="Q7" s="96">
        <v>5.3800000000000008</v>
      </c>
      <c r="R7" s="97"/>
      <c r="S7" s="98"/>
      <c r="T7" s="99"/>
      <c r="U7" s="36">
        <v>5.8660000000000005</v>
      </c>
      <c r="V7" s="37"/>
    </row>
    <row r="8" spans="1:22" ht="15" customHeight="1" x14ac:dyDescent="0.25">
      <c r="A8" s="7">
        <v>8</v>
      </c>
      <c r="B8" s="1">
        <v>78139137</v>
      </c>
      <c r="C8" s="8" t="s">
        <v>70</v>
      </c>
      <c r="D8" s="30" t="s">
        <v>71</v>
      </c>
      <c r="E8" s="31" t="s">
        <v>22</v>
      </c>
      <c r="F8" s="32">
        <v>0.65500000000000003</v>
      </c>
      <c r="G8" s="33">
        <v>0.38500000000000001</v>
      </c>
      <c r="H8" s="33">
        <v>0.43</v>
      </c>
      <c r="I8" s="34">
        <v>0.44500000000000001</v>
      </c>
      <c r="J8" s="35">
        <v>1.915</v>
      </c>
      <c r="K8" s="86">
        <v>1.4</v>
      </c>
      <c r="L8" s="87">
        <v>4.8</v>
      </c>
      <c r="M8" s="88">
        <v>6.1999999999999993</v>
      </c>
      <c r="N8" s="86">
        <v>1.2</v>
      </c>
      <c r="O8" s="86">
        <v>4.75</v>
      </c>
      <c r="P8" s="95">
        <v>5.95</v>
      </c>
      <c r="Q8" s="96">
        <v>6.1</v>
      </c>
      <c r="R8" s="97"/>
      <c r="S8" s="98"/>
      <c r="T8" s="99"/>
      <c r="U8" s="36">
        <v>6.1849999999999996</v>
      </c>
      <c r="V8" s="37"/>
    </row>
    <row r="9" spans="1:22" ht="15" customHeight="1" x14ac:dyDescent="0.25">
      <c r="A9" s="7">
        <v>9</v>
      </c>
      <c r="B9" s="1">
        <v>77558512</v>
      </c>
      <c r="C9" s="8" t="s">
        <v>72</v>
      </c>
      <c r="D9" s="30" t="s">
        <v>73</v>
      </c>
      <c r="E9" s="31" t="s">
        <v>22</v>
      </c>
      <c r="F9" s="32">
        <v>0.73499999999999999</v>
      </c>
      <c r="G9" s="33">
        <v>0.47</v>
      </c>
      <c r="H9" s="33">
        <v>0.75</v>
      </c>
      <c r="I9" s="34">
        <v>0.97</v>
      </c>
      <c r="J9" s="35">
        <v>2.9249999999999998</v>
      </c>
      <c r="K9" s="86">
        <v>3</v>
      </c>
      <c r="L9" s="87">
        <v>7</v>
      </c>
      <c r="M9" s="88">
        <v>10</v>
      </c>
      <c r="N9" s="86">
        <v>3</v>
      </c>
      <c r="O9" s="86">
        <v>7</v>
      </c>
      <c r="P9" s="95">
        <v>10</v>
      </c>
      <c r="Q9" s="96">
        <v>10</v>
      </c>
      <c r="R9" s="97"/>
      <c r="S9" s="98"/>
      <c r="T9" s="99"/>
      <c r="U9" s="36">
        <v>10</v>
      </c>
      <c r="V9" s="37"/>
    </row>
    <row r="10" spans="1:22" ht="15" customHeight="1" x14ac:dyDescent="0.25">
      <c r="A10" s="7">
        <v>10</v>
      </c>
      <c r="B10" s="1">
        <v>53702519</v>
      </c>
      <c r="C10" s="8" t="s">
        <v>74</v>
      </c>
      <c r="D10" s="30" t="s">
        <v>75</v>
      </c>
      <c r="E10" s="31" t="s">
        <v>22</v>
      </c>
      <c r="F10" s="32">
        <v>0.22</v>
      </c>
      <c r="G10" s="33">
        <v>0.34</v>
      </c>
      <c r="H10" s="33">
        <v>0.56999999999999995</v>
      </c>
      <c r="I10" s="34">
        <v>0.73499999999999999</v>
      </c>
      <c r="J10" s="35">
        <v>1.8649999999999998</v>
      </c>
      <c r="K10" s="86">
        <v>0.8</v>
      </c>
      <c r="L10" s="87">
        <v>5</v>
      </c>
      <c r="M10" s="88">
        <v>5.8</v>
      </c>
      <c r="N10" s="86">
        <v>1.8</v>
      </c>
      <c r="O10" s="86">
        <v>7</v>
      </c>
      <c r="P10" s="95">
        <v>8.8000000000000007</v>
      </c>
      <c r="Q10" s="96">
        <v>7</v>
      </c>
      <c r="R10" s="97"/>
      <c r="S10" s="98"/>
      <c r="T10" s="99"/>
      <c r="U10" s="36">
        <v>7</v>
      </c>
      <c r="V10" s="37"/>
    </row>
    <row r="11" spans="1:22" ht="15" customHeight="1" x14ac:dyDescent="0.25">
      <c r="A11" s="7">
        <v>11</v>
      </c>
      <c r="B11" s="1" t="s">
        <v>76</v>
      </c>
      <c r="C11" s="8" t="s">
        <v>77</v>
      </c>
      <c r="D11" s="30" t="s">
        <v>78</v>
      </c>
      <c r="E11" s="31" t="s">
        <v>22</v>
      </c>
      <c r="F11" s="32">
        <v>0.60499999999999998</v>
      </c>
      <c r="G11" s="33">
        <v>0.44500000000000001</v>
      </c>
      <c r="H11" s="33">
        <v>0.71</v>
      </c>
      <c r="I11" s="34">
        <v>0.88500000000000001</v>
      </c>
      <c r="J11" s="35">
        <v>2.645</v>
      </c>
      <c r="K11" s="86">
        <v>1.2</v>
      </c>
      <c r="L11" s="87">
        <v>3.7</v>
      </c>
      <c r="M11" s="88">
        <v>4.9000000000000004</v>
      </c>
      <c r="N11" s="86">
        <v>2.6</v>
      </c>
      <c r="O11" s="86">
        <v>5</v>
      </c>
      <c r="P11" s="95">
        <v>7.6</v>
      </c>
      <c r="Q11" s="96">
        <v>5.98</v>
      </c>
      <c r="R11" s="97"/>
      <c r="S11" s="98"/>
      <c r="T11" s="99"/>
      <c r="U11" s="36">
        <v>7</v>
      </c>
      <c r="V11" s="37"/>
    </row>
    <row r="12" spans="1:22" ht="15" customHeight="1" x14ac:dyDescent="0.25">
      <c r="A12" s="7">
        <v>12</v>
      </c>
      <c r="B12" s="1">
        <v>77439023</v>
      </c>
      <c r="C12" s="8" t="s">
        <v>79</v>
      </c>
      <c r="D12" s="30" t="s">
        <v>80</v>
      </c>
      <c r="E12" s="31" t="s">
        <v>22</v>
      </c>
      <c r="F12" s="32">
        <v>0.3</v>
      </c>
      <c r="G12" s="33">
        <v>0.40500000000000003</v>
      </c>
      <c r="H12" s="33">
        <v>0.495</v>
      </c>
      <c r="I12" s="34">
        <v>0.2</v>
      </c>
      <c r="J12" s="35">
        <v>1.4000000000000001</v>
      </c>
      <c r="K12" s="86">
        <v>1.8</v>
      </c>
      <c r="L12" s="87">
        <v>3.3</v>
      </c>
      <c r="M12" s="88">
        <v>5.0999999999999996</v>
      </c>
      <c r="N12" s="86">
        <v>2.2000000000000002</v>
      </c>
      <c r="O12" s="86">
        <v>6</v>
      </c>
      <c r="P12" s="95">
        <v>8.1999999999999993</v>
      </c>
      <c r="Q12" s="96">
        <v>6.34</v>
      </c>
      <c r="R12" s="97"/>
      <c r="S12" s="98"/>
      <c r="T12" s="99"/>
      <c r="U12" s="36">
        <v>5.8380000000000001</v>
      </c>
      <c r="V12" s="37"/>
    </row>
    <row r="13" spans="1:22" ht="15" customHeight="1" x14ac:dyDescent="0.25">
      <c r="A13" s="7">
        <v>13</v>
      </c>
      <c r="B13" s="1">
        <v>77144595</v>
      </c>
      <c r="C13" s="8" t="s">
        <v>81</v>
      </c>
      <c r="D13" s="30" t="s">
        <v>82</v>
      </c>
      <c r="E13" s="31" t="s">
        <v>22</v>
      </c>
      <c r="F13" s="32">
        <v>0.67</v>
      </c>
      <c r="G13" s="33">
        <v>0.5</v>
      </c>
      <c r="H13" s="33">
        <v>0.745</v>
      </c>
      <c r="I13" s="34">
        <v>0.94499999999999995</v>
      </c>
      <c r="J13" s="35">
        <v>2.86</v>
      </c>
      <c r="K13" s="86">
        <v>2.6</v>
      </c>
      <c r="L13" s="87">
        <v>6</v>
      </c>
      <c r="M13" s="88">
        <v>8.6</v>
      </c>
      <c r="N13" s="86">
        <v>3</v>
      </c>
      <c r="O13" s="86">
        <v>7</v>
      </c>
      <c r="P13" s="95">
        <v>10</v>
      </c>
      <c r="Q13" s="96">
        <v>9.16</v>
      </c>
      <c r="R13" s="97"/>
      <c r="S13" s="98"/>
      <c r="T13" s="99"/>
      <c r="U13" s="36">
        <v>9.2720000000000002</v>
      </c>
      <c r="V13" s="37"/>
    </row>
    <row r="14" spans="1:22" ht="15" customHeight="1" x14ac:dyDescent="0.25">
      <c r="A14" s="7">
        <v>14</v>
      </c>
      <c r="B14" s="1">
        <v>78225939</v>
      </c>
      <c r="C14" s="8" t="s">
        <v>83</v>
      </c>
      <c r="D14" s="30" t="s">
        <v>84</v>
      </c>
      <c r="E14" s="31" t="s">
        <v>22</v>
      </c>
      <c r="F14" s="32">
        <v>0.71</v>
      </c>
      <c r="G14" s="33">
        <v>0.495</v>
      </c>
      <c r="H14" s="33">
        <v>0.73</v>
      </c>
      <c r="I14" s="34">
        <v>0.93500000000000005</v>
      </c>
      <c r="J14" s="35">
        <v>2.87</v>
      </c>
      <c r="K14" s="86">
        <v>0.9</v>
      </c>
      <c r="L14" s="87">
        <v>7</v>
      </c>
      <c r="M14" s="88">
        <v>7.9</v>
      </c>
      <c r="N14" s="86">
        <v>1.8</v>
      </c>
      <c r="O14" s="86">
        <v>7</v>
      </c>
      <c r="P14" s="95">
        <v>8.8000000000000007</v>
      </c>
      <c r="Q14" s="96">
        <v>8.2600000000000016</v>
      </c>
      <c r="R14" s="97"/>
      <c r="S14" s="98"/>
      <c r="T14" s="99"/>
      <c r="U14" s="36">
        <v>8.652000000000001</v>
      </c>
      <c r="V14" s="37"/>
    </row>
    <row r="15" spans="1:22" ht="15" customHeight="1" x14ac:dyDescent="0.25">
      <c r="A15" s="7">
        <v>15</v>
      </c>
      <c r="B15" s="1">
        <v>74541036</v>
      </c>
      <c r="C15" s="8" t="s">
        <v>85</v>
      </c>
      <c r="D15" s="30" t="s">
        <v>86</v>
      </c>
      <c r="E15" s="31" t="s">
        <v>22</v>
      </c>
      <c r="F15" s="32">
        <v>0.61</v>
      </c>
      <c r="G15" s="33">
        <v>0.39500000000000002</v>
      </c>
      <c r="H15" s="33">
        <v>0.42</v>
      </c>
      <c r="I15" s="34">
        <v>0.63</v>
      </c>
      <c r="J15" s="35">
        <v>2.0549999999999997</v>
      </c>
      <c r="K15" s="86">
        <v>2</v>
      </c>
      <c r="L15" s="87">
        <v>3.7</v>
      </c>
      <c r="M15" s="88">
        <v>5.7</v>
      </c>
      <c r="N15" s="86">
        <v>1.5</v>
      </c>
      <c r="O15" s="86">
        <v>3.25</v>
      </c>
      <c r="P15" s="95">
        <v>4.75</v>
      </c>
      <c r="Q15" s="96">
        <v>5.32</v>
      </c>
      <c r="R15" s="97"/>
      <c r="S15" s="98"/>
      <c r="T15" s="99"/>
      <c r="U15" s="36">
        <v>5.7789999999999999</v>
      </c>
      <c r="V15" s="37"/>
    </row>
    <row r="16" spans="1:22" ht="15" customHeight="1" x14ac:dyDescent="0.25">
      <c r="A16" s="7">
        <v>16</v>
      </c>
      <c r="B16" s="1">
        <v>77560336</v>
      </c>
      <c r="C16" s="8" t="s">
        <v>87</v>
      </c>
      <c r="D16" s="30" t="s">
        <v>88</v>
      </c>
      <c r="E16" s="31" t="s">
        <v>22</v>
      </c>
      <c r="F16" s="32">
        <v>0.72499999999999998</v>
      </c>
      <c r="G16" s="33">
        <v>0.48</v>
      </c>
      <c r="H16" s="33">
        <v>0.64500000000000002</v>
      </c>
      <c r="I16" s="34">
        <v>0.77500000000000002</v>
      </c>
      <c r="J16" s="35">
        <v>2.625</v>
      </c>
      <c r="K16" s="86">
        <v>0.7</v>
      </c>
      <c r="L16" s="87">
        <v>6</v>
      </c>
      <c r="M16" s="88">
        <v>6.7</v>
      </c>
      <c r="N16" s="86">
        <v>1.5</v>
      </c>
      <c r="O16" s="86">
        <v>6.25</v>
      </c>
      <c r="P16" s="95">
        <v>7.75</v>
      </c>
      <c r="Q16" s="96">
        <v>7.1199999999999992</v>
      </c>
      <c r="R16" s="97"/>
      <c r="S16" s="98"/>
      <c r="T16" s="99"/>
      <c r="U16" s="36">
        <v>7.6089999999999991</v>
      </c>
      <c r="V16" s="37"/>
    </row>
    <row r="17" spans="1:22" ht="15" customHeight="1" x14ac:dyDescent="0.25">
      <c r="A17" s="7">
        <v>17</v>
      </c>
      <c r="B17" s="1">
        <v>74542538</v>
      </c>
      <c r="C17" s="8" t="s">
        <v>89</v>
      </c>
      <c r="D17" s="30" t="s">
        <v>90</v>
      </c>
      <c r="E17" s="31" t="s">
        <v>22</v>
      </c>
      <c r="F17" s="32">
        <v>0.61</v>
      </c>
      <c r="G17" s="33">
        <v>0.47</v>
      </c>
      <c r="H17" s="33">
        <v>0.47</v>
      </c>
      <c r="I17" s="34">
        <v>0.78</v>
      </c>
      <c r="J17" s="35">
        <v>2.33</v>
      </c>
      <c r="K17" s="86">
        <v>2.6</v>
      </c>
      <c r="L17" s="87">
        <v>6</v>
      </c>
      <c r="M17" s="88">
        <v>8.6</v>
      </c>
      <c r="N17" s="86">
        <v>2.2000000000000002</v>
      </c>
      <c r="O17" s="86">
        <v>7</v>
      </c>
      <c r="P17" s="95">
        <v>9.1999999999999993</v>
      </c>
      <c r="Q17" s="96">
        <v>8.84</v>
      </c>
      <c r="R17" s="97"/>
      <c r="S17" s="98"/>
      <c r="T17" s="99"/>
      <c r="U17" s="36">
        <v>8.5180000000000007</v>
      </c>
      <c r="V17" s="37"/>
    </row>
    <row r="18" spans="1:22" ht="15" customHeight="1" x14ac:dyDescent="0.25">
      <c r="A18" s="7">
        <v>18</v>
      </c>
      <c r="B18" s="1">
        <v>76065294</v>
      </c>
      <c r="C18" s="8" t="s">
        <v>91</v>
      </c>
      <c r="D18" s="30" t="s">
        <v>92</v>
      </c>
      <c r="E18" s="31" t="s">
        <v>22</v>
      </c>
      <c r="F18" s="32">
        <v>0.75</v>
      </c>
      <c r="G18" s="33">
        <v>0.5</v>
      </c>
      <c r="H18" s="33">
        <v>0.71</v>
      </c>
      <c r="I18" s="34">
        <v>0.85</v>
      </c>
      <c r="J18" s="35">
        <v>2.81</v>
      </c>
      <c r="K18" s="86">
        <v>3</v>
      </c>
      <c r="L18" s="87">
        <v>6.7</v>
      </c>
      <c r="M18" s="88">
        <v>9.6999999999999993</v>
      </c>
      <c r="N18" s="86">
        <v>2.6</v>
      </c>
      <c r="O18" s="86">
        <v>6.5</v>
      </c>
      <c r="P18" s="95">
        <v>9.1</v>
      </c>
      <c r="Q18" s="96">
        <v>9.4599999999999991</v>
      </c>
      <c r="R18" s="97"/>
      <c r="S18" s="98"/>
      <c r="T18" s="99"/>
      <c r="U18" s="36">
        <v>9.4319999999999986</v>
      </c>
      <c r="V18" s="37"/>
    </row>
    <row r="19" spans="1:22" ht="15" customHeight="1" x14ac:dyDescent="0.25">
      <c r="A19" s="7">
        <v>19</v>
      </c>
      <c r="B19" s="1">
        <v>76065293</v>
      </c>
      <c r="C19" s="8" t="s">
        <v>93</v>
      </c>
      <c r="D19" s="30" t="s">
        <v>94</v>
      </c>
      <c r="E19" s="31" t="s">
        <v>22</v>
      </c>
      <c r="F19" s="32">
        <v>0.69</v>
      </c>
      <c r="G19" s="33">
        <v>0.5</v>
      </c>
      <c r="H19" s="33">
        <v>0.75</v>
      </c>
      <c r="I19" s="34">
        <v>0.79</v>
      </c>
      <c r="J19" s="35">
        <v>2.73</v>
      </c>
      <c r="K19" s="86">
        <v>2.6</v>
      </c>
      <c r="L19" s="87">
        <v>6.5</v>
      </c>
      <c r="M19" s="88">
        <v>9.1</v>
      </c>
      <c r="N19" s="86">
        <v>1.4</v>
      </c>
      <c r="O19" s="86">
        <v>6.5</v>
      </c>
      <c r="P19" s="95">
        <v>7.9</v>
      </c>
      <c r="Q19" s="96">
        <v>8.620000000000001</v>
      </c>
      <c r="R19" s="97"/>
      <c r="S19" s="98"/>
      <c r="T19" s="99"/>
      <c r="U19" s="36">
        <v>9</v>
      </c>
      <c r="V19" s="37"/>
    </row>
    <row r="20" spans="1:22" ht="15" customHeight="1" x14ac:dyDescent="0.25">
      <c r="A20" s="7">
        <v>20</v>
      </c>
      <c r="B20" s="1">
        <v>77553770</v>
      </c>
      <c r="C20" s="8" t="s">
        <v>95</v>
      </c>
      <c r="D20" s="30" t="s">
        <v>96</v>
      </c>
      <c r="E20" s="31" t="s">
        <v>22</v>
      </c>
      <c r="F20" s="32">
        <v>0.625</v>
      </c>
      <c r="G20" s="33">
        <v>0.45</v>
      </c>
      <c r="H20" s="33">
        <v>0.69499999999999995</v>
      </c>
      <c r="I20" s="34">
        <v>0.88</v>
      </c>
      <c r="J20" s="35">
        <v>2.65</v>
      </c>
      <c r="K20" s="86">
        <v>1.4</v>
      </c>
      <c r="L20" s="87">
        <v>3</v>
      </c>
      <c r="M20" s="88">
        <v>4.4000000000000004</v>
      </c>
      <c r="N20" s="86">
        <v>1.4</v>
      </c>
      <c r="O20" s="86">
        <v>6</v>
      </c>
      <c r="P20" s="95">
        <v>7.4</v>
      </c>
      <c r="Q20" s="96">
        <v>5.6000000000000005</v>
      </c>
      <c r="R20" s="97"/>
      <c r="S20" s="98"/>
      <c r="T20" s="99"/>
      <c r="U20" s="36">
        <v>6.57</v>
      </c>
      <c r="V20" s="37"/>
    </row>
    <row r="21" spans="1:22" ht="15" customHeight="1" x14ac:dyDescent="0.25">
      <c r="A21" s="7">
        <v>21</v>
      </c>
      <c r="B21" s="1">
        <v>54236815</v>
      </c>
      <c r="C21" s="8" t="s">
        <v>97</v>
      </c>
      <c r="D21" s="30" t="s">
        <v>98</v>
      </c>
      <c r="E21" s="31" t="s">
        <v>22</v>
      </c>
      <c r="F21" s="32">
        <v>0.36499999999999999</v>
      </c>
      <c r="G21" s="33">
        <v>0.37</v>
      </c>
      <c r="H21" s="33">
        <v>0.51</v>
      </c>
      <c r="I21" s="34">
        <v>0.78</v>
      </c>
      <c r="J21" s="35">
        <v>2.0250000000000004</v>
      </c>
      <c r="K21" s="86">
        <v>2.4</v>
      </c>
      <c r="L21" s="87">
        <v>5</v>
      </c>
      <c r="M21" s="88">
        <v>7.4</v>
      </c>
      <c r="N21" s="86">
        <v>1.9</v>
      </c>
      <c r="O21" s="86">
        <v>6.75</v>
      </c>
      <c r="P21" s="95">
        <v>8.65</v>
      </c>
      <c r="Q21" s="96">
        <v>7.9</v>
      </c>
      <c r="R21" s="97"/>
      <c r="S21" s="98"/>
      <c r="T21" s="99"/>
      <c r="U21" s="36">
        <v>7.5550000000000006</v>
      </c>
      <c r="V21" s="37"/>
    </row>
    <row r="22" spans="1:22" ht="15" customHeight="1" x14ac:dyDescent="0.25">
      <c r="A22" s="7">
        <v>22</v>
      </c>
      <c r="B22" s="1">
        <v>77557628</v>
      </c>
      <c r="C22" s="8" t="s">
        <v>26</v>
      </c>
      <c r="D22" s="30" t="s">
        <v>27</v>
      </c>
      <c r="E22" s="31" t="s">
        <v>22</v>
      </c>
      <c r="F22" s="32">
        <v>0.48</v>
      </c>
      <c r="G22" s="33">
        <v>0.215</v>
      </c>
      <c r="H22" s="33" t="e">
        <v>#N/A</v>
      </c>
      <c r="I22" s="34" t="e">
        <v>#N/A</v>
      </c>
      <c r="J22" s="35">
        <v>0.69499999999999995</v>
      </c>
      <c r="K22" s="86"/>
      <c r="L22" s="87"/>
      <c r="M22" s="88" t="s">
        <v>11</v>
      </c>
      <c r="N22" s="86"/>
      <c r="O22" s="86"/>
      <c r="P22" s="95"/>
      <c r="Q22" s="96" t="s">
        <v>11</v>
      </c>
      <c r="R22" s="97"/>
      <c r="S22" s="98"/>
      <c r="T22" s="99"/>
      <c r="U22" s="36" t="s">
        <v>11</v>
      </c>
      <c r="V22" s="37"/>
    </row>
    <row r="23" spans="1:22" ht="15" customHeight="1" x14ac:dyDescent="0.25">
      <c r="A23" s="7">
        <v>23</v>
      </c>
      <c r="B23" s="11">
        <v>78003716</v>
      </c>
      <c r="C23" s="12" t="s">
        <v>99</v>
      </c>
      <c r="D23" s="38" t="s">
        <v>100</v>
      </c>
      <c r="E23" s="31" t="s">
        <v>22</v>
      </c>
      <c r="F23" s="32">
        <v>0.73499999999999999</v>
      </c>
      <c r="G23" s="33">
        <v>0.47499999999999998</v>
      </c>
      <c r="H23" s="33">
        <v>0.69</v>
      </c>
      <c r="I23" s="34">
        <v>0.92500000000000004</v>
      </c>
      <c r="J23" s="35">
        <v>2.8250000000000002</v>
      </c>
      <c r="K23" s="86">
        <v>2.2000000000000002</v>
      </c>
      <c r="L23" s="87">
        <v>5</v>
      </c>
      <c r="M23" s="88">
        <v>7.2</v>
      </c>
      <c r="N23" s="86">
        <v>2.2000000000000002</v>
      </c>
      <c r="O23" s="86">
        <v>7</v>
      </c>
      <c r="P23" s="95">
        <v>9.1999999999999993</v>
      </c>
      <c r="Q23" s="96">
        <v>8</v>
      </c>
      <c r="R23" s="97"/>
      <c r="S23" s="98"/>
      <c r="T23" s="99"/>
      <c r="U23" s="36">
        <v>8.4250000000000007</v>
      </c>
      <c r="V23" s="37"/>
    </row>
    <row r="24" spans="1:22" ht="15" customHeight="1" x14ac:dyDescent="0.25">
      <c r="A24" s="7">
        <v>24</v>
      </c>
      <c r="B24" s="11">
        <v>77554627</v>
      </c>
      <c r="C24" s="12" t="s">
        <v>101</v>
      </c>
      <c r="D24" s="38" t="s">
        <v>102</v>
      </c>
      <c r="E24" s="31" t="s">
        <v>22</v>
      </c>
      <c r="F24" s="32">
        <v>0.49</v>
      </c>
      <c r="G24" s="33">
        <v>0.30499999999999999</v>
      </c>
      <c r="H24" s="33">
        <v>0.33500000000000002</v>
      </c>
      <c r="I24" s="34">
        <v>0.36499999999999999</v>
      </c>
      <c r="J24" s="35">
        <v>1.4949999999999999</v>
      </c>
      <c r="K24" s="86">
        <v>1.1000000000000001</v>
      </c>
      <c r="L24" s="87">
        <v>0.7</v>
      </c>
      <c r="M24" s="88">
        <v>1.8</v>
      </c>
      <c r="N24" s="86"/>
      <c r="O24" s="86"/>
      <c r="P24" s="95"/>
      <c r="Q24" s="96" t="s">
        <v>11</v>
      </c>
      <c r="R24" s="97"/>
      <c r="S24" s="98"/>
      <c r="T24" s="99"/>
      <c r="U24" s="36" t="s">
        <v>11</v>
      </c>
      <c r="V24" s="37"/>
    </row>
    <row r="25" spans="1:22" ht="15" customHeight="1" x14ac:dyDescent="0.25">
      <c r="A25" s="7">
        <v>25</v>
      </c>
      <c r="B25" s="11">
        <v>651029771</v>
      </c>
      <c r="C25" s="12" t="s">
        <v>103</v>
      </c>
      <c r="D25" s="38" t="s">
        <v>104</v>
      </c>
      <c r="E25" s="31" t="s">
        <v>22</v>
      </c>
      <c r="F25" s="32">
        <v>0.62</v>
      </c>
      <c r="G25" s="33">
        <v>0.495</v>
      </c>
      <c r="H25" s="33">
        <v>0.73</v>
      </c>
      <c r="I25" s="34">
        <v>0.96499999999999997</v>
      </c>
      <c r="J25" s="35">
        <v>2.81</v>
      </c>
      <c r="K25" s="86">
        <v>0.8</v>
      </c>
      <c r="L25" s="87">
        <v>6.6</v>
      </c>
      <c r="M25" s="88">
        <v>7.3999999999999995</v>
      </c>
      <c r="N25" s="86">
        <v>1.8</v>
      </c>
      <c r="O25" s="86">
        <v>3.75</v>
      </c>
      <c r="P25" s="95">
        <v>5.55</v>
      </c>
      <c r="Q25" s="96">
        <v>6.66</v>
      </c>
      <c r="R25" s="97"/>
      <c r="S25" s="98"/>
      <c r="T25" s="99"/>
      <c r="U25" s="36">
        <v>7.4719999999999995</v>
      </c>
      <c r="V25" s="37"/>
    </row>
    <row r="26" spans="1:22" ht="15" customHeight="1" x14ac:dyDescent="0.25">
      <c r="A26" s="7">
        <v>26</v>
      </c>
      <c r="B26" s="11">
        <v>26303443</v>
      </c>
      <c r="C26" s="12" t="s">
        <v>105</v>
      </c>
      <c r="D26" s="38" t="s">
        <v>106</v>
      </c>
      <c r="E26" s="31" t="s">
        <v>22</v>
      </c>
      <c r="F26" s="32">
        <v>0.38</v>
      </c>
      <c r="G26" s="33">
        <v>0.34499999999999997</v>
      </c>
      <c r="H26" s="33">
        <v>0.495</v>
      </c>
      <c r="I26" s="34">
        <v>0.57999999999999996</v>
      </c>
      <c r="J26" s="35">
        <v>1.7999999999999998</v>
      </c>
      <c r="K26" s="86">
        <v>2</v>
      </c>
      <c r="L26" s="87">
        <v>6</v>
      </c>
      <c r="M26" s="88">
        <v>8</v>
      </c>
      <c r="N26" s="86">
        <v>1.8</v>
      </c>
      <c r="O26" s="86">
        <v>7</v>
      </c>
      <c r="P26" s="95">
        <v>8.8000000000000007</v>
      </c>
      <c r="Q26" s="96">
        <v>8.32</v>
      </c>
      <c r="R26" s="97"/>
      <c r="S26" s="98"/>
      <c r="T26" s="99"/>
      <c r="U26" s="36">
        <v>7.6239999999999997</v>
      </c>
      <c r="V26" s="37"/>
    </row>
    <row r="27" spans="1:22" ht="15" customHeight="1" x14ac:dyDescent="0.25">
      <c r="A27" s="7">
        <v>27</v>
      </c>
      <c r="B27" s="11">
        <v>45319345</v>
      </c>
      <c r="C27" s="12" t="s">
        <v>107</v>
      </c>
      <c r="D27" s="38" t="s">
        <v>108</v>
      </c>
      <c r="E27" s="31" t="s">
        <v>22</v>
      </c>
      <c r="F27" s="32">
        <v>0.27500000000000002</v>
      </c>
      <c r="G27" s="33">
        <v>0.38</v>
      </c>
      <c r="H27" s="33">
        <v>0.51500000000000001</v>
      </c>
      <c r="I27" s="34" t="e">
        <v>#N/A</v>
      </c>
      <c r="J27" s="35">
        <v>1.17</v>
      </c>
      <c r="K27" s="86"/>
      <c r="L27" s="87"/>
      <c r="M27" s="88" t="s">
        <v>11</v>
      </c>
      <c r="N27" s="86"/>
      <c r="O27" s="86"/>
      <c r="P27" s="95"/>
      <c r="Q27" s="96" t="s">
        <v>11</v>
      </c>
      <c r="R27" s="97"/>
      <c r="S27" s="98"/>
      <c r="T27" s="99"/>
      <c r="U27" s="36" t="s">
        <v>11</v>
      </c>
      <c r="V27" s="37"/>
    </row>
    <row r="28" spans="1:22" ht="15" customHeight="1" x14ac:dyDescent="0.25">
      <c r="A28" s="7">
        <v>28</v>
      </c>
      <c r="B28" s="11">
        <v>77964197</v>
      </c>
      <c r="C28" s="12" t="s">
        <v>53</v>
      </c>
      <c r="D28" s="38" t="s">
        <v>54</v>
      </c>
      <c r="E28" s="31" t="s">
        <v>22</v>
      </c>
      <c r="F28" s="32">
        <v>0.64500000000000002</v>
      </c>
      <c r="G28" s="33">
        <v>0.48</v>
      </c>
      <c r="H28" s="33">
        <v>0.57999999999999996</v>
      </c>
      <c r="I28" s="34">
        <v>0.16</v>
      </c>
      <c r="J28" s="35">
        <v>1.865</v>
      </c>
      <c r="K28" s="86"/>
      <c r="L28" s="87"/>
      <c r="M28" s="88" t="s">
        <v>11</v>
      </c>
      <c r="N28" s="86"/>
      <c r="O28" s="86"/>
      <c r="P28" s="95"/>
      <c r="Q28" s="96" t="s">
        <v>11</v>
      </c>
      <c r="R28" s="97"/>
      <c r="S28" s="98"/>
      <c r="T28" s="99"/>
      <c r="U28" s="36" t="s">
        <v>11</v>
      </c>
      <c r="V28" s="37"/>
    </row>
    <row r="29" spans="1:22" ht="15" customHeight="1" x14ac:dyDescent="0.25">
      <c r="A29" s="7">
        <v>29</v>
      </c>
      <c r="B29" s="11">
        <v>79038123</v>
      </c>
      <c r="C29" s="12" t="s">
        <v>45</v>
      </c>
      <c r="D29" s="38" t="s">
        <v>46</v>
      </c>
      <c r="E29" s="31" t="s">
        <v>22</v>
      </c>
      <c r="F29" s="32">
        <v>0.54500000000000004</v>
      </c>
      <c r="G29" s="33">
        <v>0.38</v>
      </c>
      <c r="H29" s="33">
        <v>0.45</v>
      </c>
      <c r="I29" s="34">
        <v>0.8</v>
      </c>
      <c r="J29" s="35">
        <v>2.1749999999999998</v>
      </c>
      <c r="K29" s="86">
        <v>1.6</v>
      </c>
      <c r="L29" s="87">
        <v>2.4</v>
      </c>
      <c r="M29" s="88">
        <v>4</v>
      </c>
      <c r="N29" s="86">
        <v>0.7</v>
      </c>
      <c r="O29" s="86">
        <v>5.75</v>
      </c>
      <c r="P29" s="95">
        <v>6.45</v>
      </c>
      <c r="Q29" s="96">
        <v>4.9800000000000004</v>
      </c>
      <c r="R29" s="97"/>
      <c r="S29" s="98"/>
      <c r="T29" s="99"/>
      <c r="U29" s="36">
        <v>5.6609999999999996</v>
      </c>
      <c r="V29" s="37"/>
    </row>
    <row r="30" spans="1:22" ht="15" customHeight="1" x14ac:dyDescent="0.25">
      <c r="A30" s="7">
        <v>30</v>
      </c>
      <c r="B30" s="11">
        <v>74540732</v>
      </c>
      <c r="C30" s="12" t="s">
        <v>109</v>
      </c>
      <c r="D30" s="38" t="s">
        <v>110</v>
      </c>
      <c r="E30" s="31" t="s">
        <v>22</v>
      </c>
      <c r="F30" s="32">
        <v>0.44</v>
      </c>
      <c r="G30" s="33">
        <v>0.38500000000000001</v>
      </c>
      <c r="H30" s="33">
        <v>0.46500000000000002</v>
      </c>
      <c r="I30" s="34">
        <v>0.13500000000000001</v>
      </c>
      <c r="J30" s="35">
        <v>1.425</v>
      </c>
      <c r="K30" s="86">
        <v>1.1000000000000001</v>
      </c>
      <c r="L30" s="87">
        <v>2</v>
      </c>
      <c r="M30" s="88">
        <v>3.1</v>
      </c>
      <c r="N30" s="86"/>
      <c r="O30" s="86"/>
      <c r="P30" s="95"/>
      <c r="Q30" s="96" t="s">
        <v>11</v>
      </c>
      <c r="R30" s="97"/>
      <c r="S30" s="98"/>
      <c r="T30" s="99"/>
      <c r="U30" s="36" t="s">
        <v>11</v>
      </c>
      <c r="V30" s="37"/>
    </row>
    <row r="31" spans="1:22" ht="15" customHeight="1" x14ac:dyDescent="0.25">
      <c r="A31" s="7">
        <v>31</v>
      </c>
      <c r="B31" s="11">
        <v>75931536</v>
      </c>
      <c r="C31" s="12" t="s">
        <v>111</v>
      </c>
      <c r="D31" s="38" t="s">
        <v>112</v>
      </c>
      <c r="E31" s="31" t="s">
        <v>22</v>
      </c>
      <c r="F31" s="32">
        <v>0.63</v>
      </c>
      <c r="G31" s="33">
        <v>0.5</v>
      </c>
      <c r="H31" s="33">
        <v>0.56499999999999995</v>
      </c>
      <c r="I31" s="34">
        <v>0.8</v>
      </c>
      <c r="J31" s="35">
        <v>2.4950000000000001</v>
      </c>
      <c r="K31" s="86">
        <v>2.6</v>
      </c>
      <c r="L31" s="87">
        <v>5.7</v>
      </c>
      <c r="M31" s="88">
        <v>8.3000000000000007</v>
      </c>
      <c r="N31" s="86">
        <v>2.6</v>
      </c>
      <c r="O31" s="86">
        <v>7</v>
      </c>
      <c r="P31" s="95">
        <v>9.6</v>
      </c>
      <c r="Q31" s="96">
        <v>8.82</v>
      </c>
      <c r="R31" s="97"/>
      <c r="S31" s="98"/>
      <c r="T31" s="99"/>
      <c r="U31" s="36">
        <v>8.6690000000000005</v>
      </c>
      <c r="V31" s="37"/>
    </row>
    <row r="32" spans="1:22" ht="15" customHeight="1" x14ac:dyDescent="0.25">
      <c r="A32" s="7">
        <v>32</v>
      </c>
      <c r="B32" s="11">
        <v>78109788</v>
      </c>
      <c r="C32" s="12" t="s">
        <v>113</v>
      </c>
      <c r="D32" s="38" t="s">
        <v>114</v>
      </c>
      <c r="E32" s="31" t="s">
        <v>22</v>
      </c>
      <c r="F32" s="32">
        <v>0.71499999999999997</v>
      </c>
      <c r="G32" s="33">
        <v>0.47</v>
      </c>
      <c r="H32" s="33">
        <v>0.66</v>
      </c>
      <c r="I32" s="34">
        <v>0.84499999999999997</v>
      </c>
      <c r="J32" s="35">
        <v>2.6900000000000004</v>
      </c>
      <c r="K32" s="86">
        <v>2.4</v>
      </c>
      <c r="L32" s="87">
        <v>5</v>
      </c>
      <c r="M32" s="88">
        <v>7.4</v>
      </c>
      <c r="N32" s="86">
        <v>2.2999999999999998</v>
      </c>
      <c r="O32" s="86">
        <v>6.75</v>
      </c>
      <c r="P32" s="95">
        <v>9.0500000000000007</v>
      </c>
      <c r="Q32" s="96">
        <v>8.06</v>
      </c>
      <c r="R32" s="97"/>
      <c r="S32" s="98"/>
      <c r="T32" s="99"/>
      <c r="U32" s="36">
        <v>8.3320000000000007</v>
      </c>
      <c r="V32" s="37"/>
    </row>
    <row r="33" spans="1:22" ht="15" customHeight="1" x14ac:dyDescent="0.25">
      <c r="A33" s="7">
        <v>33</v>
      </c>
      <c r="B33" s="11">
        <v>54145556</v>
      </c>
      <c r="C33" s="12" t="s">
        <v>115</v>
      </c>
      <c r="D33" s="38" t="s">
        <v>116</v>
      </c>
      <c r="E33" s="31" t="s">
        <v>22</v>
      </c>
      <c r="F33" s="32">
        <v>0.59499999999999997</v>
      </c>
      <c r="G33" s="33">
        <v>0.47</v>
      </c>
      <c r="H33" s="33">
        <v>0.69499999999999995</v>
      </c>
      <c r="I33" s="34">
        <v>0.76</v>
      </c>
      <c r="J33" s="35">
        <v>2.5199999999999996</v>
      </c>
      <c r="K33" s="86">
        <v>1.9</v>
      </c>
      <c r="L33" s="87">
        <v>2.6</v>
      </c>
      <c r="M33" s="88">
        <v>4.5</v>
      </c>
      <c r="N33" s="86">
        <v>1.9</v>
      </c>
      <c r="O33" s="86">
        <v>6.75</v>
      </c>
      <c r="P33" s="95">
        <v>8.65</v>
      </c>
      <c r="Q33" s="96">
        <v>6.16</v>
      </c>
      <c r="R33" s="97"/>
      <c r="S33" s="98"/>
      <c r="T33" s="99"/>
      <c r="U33" s="36">
        <v>7</v>
      </c>
      <c r="V33" s="37"/>
    </row>
    <row r="34" spans="1:22" ht="15" customHeight="1" x14ac:dyDescent="0.25">
      <c r="A34" s="7">
        <v>34</v>
      </c>
      <c r="B34" s="11">
        <v>75571192</v>
      </c>
      <c r="C34" s="12" t="s">
        <v>117</v>
      </c>
      <c r="D34" s="38" t="s">
        <v>118</v>
      </c>
      <c r="E34" s="31" t="s">
        <v>23</v>
      </c>
      <c r="F34" s="32">
        <v>0.70499999999999996</v>
      </c>
      <c r="G34" s="33">
        <v>0.5</v>
      </c>
      <c r="H34" s="33">
        <v>0.69</v>
      </c>
      <c r="I34" s="34">
        <v>0.84499999999999997</v>
      </c>
      <c r="J34" s="35">
        <v>2.74</v>
      </c>
      <c r="K34" s="86">
        <v>0.8</v>
      </c>
      <c r="L34" s="87">
        <v>1.2</v>
      </c>
      <c r="M34" s="88">
        <v>2</v>
      </c>
      <c r="N34" s="86"/>
      <c r="O34" s="86"/>
      <c r="P34" s="95"/>
      <c r="Q34" s="96" t="s">
        <v>11</v>
      </c>
      <c r="R34" s="97"/>
      <c r="S34" s="98"/>
      <c r="T34" s="99"/>
      <c r="U34" s="36" t="s">
        <v>11</v>
      </c>
      <c r="V34" s="37"/>
    </row>
    <row r="35" spans="1:22" ht="15" customHeight="1" x14ac:dyDescent="0.25">
      <c r="A35" s="7">
        <v>35</v>
      </c>
      <c r="B35" s="11">
        <v>45118400</v>
      </c>
      <c r="C35" s="12" t="s">
        <v>119</v>
      </c>
      <c r="D35" s="38" t="s">
        <v>120</v>
      </c>
      <c r="E35" s="31" t="s">
        <v>22</v>
      </c>
      <c r="F35" s="32">
        <v>0.71499999999999997</v>
      </c>
      <c r="G35" s="33">
        <v>0.48499999999999999</v>
      </c>
      <c r="H35" s="33">
        <v>0.71499999999999997</v>
      </c>
      <c r="I35" s="34">
        <v>0.94499999999999995</v>
      </c>
      <c r="J35" s="35">
        <v>2.86</v>
      </c>
      <c r="K35" s="86">
        <v>2.6</v>
      </c>
      <c r="L35" s="87">
        <v>5</v>
      </c>
      <c r="M35" s="88">
        <v>7.6</v>
      </c>
      <c r="N35" s="86">
        <v>3</v>
      </c>
      <c r="O35" s="86">
        <v>4.75</v>
      </c>
      <c r="P35" s="95">
        <v>7.75</v>
      </c>
      <c r="Q35" s="96">
        <v>7.66</v>
      </c>
      <c r="R35" s="97"/>
      <c r="S35" s="98"/>
      <c r="T35" s="99"/>
      <c r="U35" s="36">
        <v>8.2219999999999995</v>
      </c>
      <c r="V35" s="37"/>
    </row>
    <row r="36" spans="1:22" ht="15" customHeight="1" x14ac:dyDescent="0.25">
      <c r="A36" s="7">
        <v>36</v>
      </c>
      <c r="B36" s="11">
        <v>76068759</v>
      </c>
      <c r="C36" s="12" t="s">
        <v>121</v>
      </c>
      <c r="D36" s="38" t="s">
        <v>122</v>
      </c>
      <c r="E36" s="31" t="s">
        <v>22</v>
      </c>
      <c r="F36" s="32">
        <v>0.63500000000000001</v>
      </c>
      <c r="G36" s="33">
        <v>0.41</v>
      </c>
      <c r="H36" s="33">
        <v>0.72499999999999998</v>
      </c>
      <c r="I36" s="34">
        <v>0.81499999999999995</v>
      </c>
      <c r="J36" s="35">
        <v>2.585</v>
      </c>
      <c r="K36" s="86">
        <v>2.2000000000000002</v>
      </c>
      <c r="L36" s="87">
        <v>6.2</v>
      </c>
      <c r="M36" s="88">
        <v>8.4</v>
      </c>
      <c r="N36" s="86">
        <v>1.5</v>
      </c>
      <c r="O36" s="86">
        <v>4</v>
      </c>
      <c r="P36" s="95">
        <v>5.5</v>
      </c>
      <c r="Q36" s="96">
        <v>7.24</v>
      </c>
      <c r="R36" s="97"/>
      <c r="S36" s="98"/>
      <c r="T36" s="99"/>
      <c r="U36" s="36">
        <v>7.6529999999999996</v>
      </c>
      <c r="V36" s="37"/>
    </row>
    <row r="37" spans="1:22" ht="15" customHeight="1" x14ac:dyDescent="0.25">
      <c r="A37" s="7">
        <v>37</v>
      </c>
      <c r="B37" s="11">
        <v>45321711</v>
      </c>
      <c r="C37" s="12" t="s">
        <v>123</v>
      </c>
      <c r="D37" s="38" t="s">
        <v>124</v>
      </c>
      <c r="E37" s="31" t="s">
        <v>22</v>
      </c>
      <c r="F37" s="32">
        <v>0.35499999999999998</v>
      </c>
      <c r="G37" s="33">
        <v>0.33</v>
      </c>
      <c r="H37" s="33">
        <v>0.44500000000000001</v>
      </c>
      <c r="I37" s="34">
        <v>0.59</v>
      </c>
      <c r="J37" s="35">
        <v>1.7200000000000002</v>
      </c>
      <c r="K37" s="86">
        <v>1.5</v>
      </c>
      <c r="L37" s="87">
        <v>5</v>
      </c>
      <c r="M37" s="88">
        <v>6.5</v>
      </c>
      <c r="N37" s="86">
        <v>1.9</v>
      </c>
      <c r="O37" s="86">
        <v>5.25</v>
      </c>
      <c r="P37" s="95">
        <v>7.15</v>
      </c>
      <c r="Q37" s="96">
        <v>6.76</v>
      </c>
      <c r="R37" s="97"/>
      <c r="S37" s="98"/>
      <c r="T37" s="99"/>
      <c r="U37" s="36">
        <v>6.452</v>
      </c>
      <c r="V37" s="37"/>
    </row>
    <row r="38" spans="1:22" ht="15" customHeight="1" x14ac:dyDescent="0.25">
      <c r="A38" s="7">
        <v>38</v>
      </c>
      <c r="B38" s="11">
        <v>75940138</v>
      </c>
      <c r="C38" s="12" t="s">
        <v>125</v>
      </c>
      <c r="D38" s="38" t="s">
        <v>126</v>
      </c>
      <c r="E38" s="31" t="s">
        <v>22</v>
      </c>
      <c r="F38" s="32">
        <v>0.51</v>
      </c>
      <c r="G38" s="33">
        <v>0.48</v>
      </c>
      <c r="H38" s="33">
        <v>0.67</v>
      </c>
      <c r="I38" s="34">
        <v>0.48</v>
      </c>
      <c r="J38" s="35">
        <v>2.14</v>
      </c>
      <c r="K38" s="86">
        <v>2.2999999999999998</v>
      </c>
      <c r="L38" s="87">
        <v>2</v>
      </c>
      <c r="M38" s="88">
        <v>4.3</v>
      </c>
      <c r="N38" s="86">
        <v>2.6</v>
      </c>
      <c r="O38" s="86">
        <v>6.75</v>
      </c>
      <c r="P38" s="95">
        <v>9.35</v>
      </c>
      <c r="Q38" s="96">
        <v>6.32</v>
      </c>
      <c r="R38" s="97"/>
      <c r="S38" s="98"/>
      <c r="T38" s="99"/>
      <c r="U38" s="36">
        <v>6.5640000000000001</v>
      </c>
      <c r="V38" s="37"/>
    </row>
    <row r="39" spans="1:22" ht="15" customHeight="1" x14ac:dyDescent="0.25">
      <c r="A39" s="7">
        <v>39</v>
      </c>
      <c r="B39" s="11">
        <v>77034312</v>
      </c>
      <c r="C39" s="12" t="s">
        <v>127</v>
      </c>
      <c r="D39" s="38" t="s">
        <v>128</v>
      </c>
      <c r="E39" s="31" t="s">
        <v>22</v>
      </c>
      <c r="F39" s="32">
        <v>0.73499999999999999</v>
      </c>
      <c r="G39" s="33">
        <v>0.5</v>
      </c>
      <c r="H39" s="33">
        <v>0.73499999999999999</v>
      </c>
      <c r="I39" s="34">
        <v>0.78500000000000003</v>
      </c>
      <c r="J39" s="35">
        <v>2.7549999999999999</v>
      </c>
      <c r="K39" s="86">
        <v>1.8</v>
      </c>
      <c r="L39" s="87">
        <v>6.5</v>
      </c>
      <c r="M39" s="88">
        <v>8.3000000000000007</v>
      </c>
      <c r="N39" s="86">
        <v>2.6</v>
      </c>
      <c r="O39" s="86">
        <v>7</v>
      </c>
      <c r="P39" s="95">
        <v>9.6</v>
      </c>
      <c r="Q39" s="96">
        <v>8.82</v>
      </c>
      <c r="R39" s="97"/>
      <c r="S39" s="98"/>
      <c r="T39" s="99"/>
      <c r="U39" s="36">
        <v>9</v>
      </c>
      <c r="V39" s="37"/>
    </row>
    <row r="40" spans="1:22" ht="15" customHeight="1" x14ac:dyDescent="0.25">
      <c r="A40" s="7">
        <v>40</v>
      </c>
      <c r="B40" s="11">
        <v>75919616</v>
      </c>
      <c r="C40" s="12" t="s">
        <v>129</v>
      </c>
      <c r="D40" s="38" t="s">
        <v>130</v>
      </c>
      <c r="E40" s="31" t="s">
        <v>22</v>
      </c>
      <c r="F40" s="32">
        <v>0.215</v>
      </c>
      <c r="G40" s="33">
        <v>0.41499999999999998</v>
      </c>
      <c r="H40" s="33">
        <v>0.49</v>
      </c>
      <c r="I40" s="34">
        <v>0.59</v>
      </c>
      <c r="J40" s="35">
        <v>1.71</v>
      </c>
      <c r="K40" s="86">
        <v>1.2</v>
      </c>
      <c r="L40" s="87">
        <v>5.5</v>
      </c>
      <c r="M40" s="88">
        <v>6.7</v>
      </c>
      <c r="N40" s="86">
        <v>2.4</v>
      </c>
      <c r="O40" s="86">
        <v>7</v>
      </c>
      <c r="P40" s="95">
        <v>9.4</v>
      </c>
      <c r="Q40" s="96">
        <v>7.7799999999999994</v>
      </c>
      <c r="R40" s="97"/>
      <c r="S40" s="98"/>
      <c r="T40" s="99"/>
      <c r="U40" s="36">
        <v>7.1559999999999988</v>
      </c>
      <c r="V40" s="37"/>
    </row>
    <row r="41" spans="1:22" ht="15" customHeight="1" x14ac:dyDescent="0.25">
      <c r="A41" s="7">
        <v>41</v>
      </c>
      <c r="B41" s="11">
        <v>77391880</v>
      </c>
      <c r="C41" s="12" t="s">
        <v>131</v>
      </c>
      <c r="D41" s="38" t="s">
        <v>132</v>
      </c>
      <c r="E41" s="31" t="s">
        <v>22</v>
      </c>
      <c r="F41" s="32">
        <v>0.62</v>
      </c>
      <c r="G41" s="33">
        <v>0.41499999999999998</v>
      </c>
      <c r="H41" s="33">
        <v>0.6</v>
      </c>
      <c r="I41" s="34">
        <v>0.745</v>
      </c>
      <c r="J41" s="35">
        <v>2.38</v>
      </c>
      <c r="K41" s="86">
        <v>1.9</v>
      </c>
      <c r="L41" s="87">
        <v>4</v>
      </c>
      <c r="M41" s="88">
        <v>5.9</v>
      </c>
      <c r="N41" s="86">
        <v>1.8</v>
      </c>
      <c r="O41" s="86">
        <v>7</v>
      </c>
      <c r="P41" s="95">
        <v>8.8000000000000007</v>
      </c>
      <c r="Q41" s="96">
        <v>7.0600000000000005</v>
      </c>
      <c r="R41" s="97"/>
      <c r="S41" s="98"/>
      <c r="T41" s="99"/>
      <c r="U41" s="36">
        <v>7.3220000000000001</v>
      </c>
      <c r="V41" s="37"/>
    </row>
    <row r="42" spans="1:22" ht="15" customHeight="1" x14ac:dyDescent="0.25">
      <c r="A42" s="7">
        <v>42</v>
      </c>
      <c r="B42" s="11">
        <v>76592203</v>
      </c>
      <c r="C42" s="12" t="s">
        <v>28</v>
      </c>
      <c r="D42" s="38" t="s">
        <v>29</v>
      </c>
      <c r="E42" s="31" t="s">
        <v>22</v>
      </c>
      <c r="F42" s="32" t="e">
        <v>#N/A</v>
      </c>
      <c r="G42" s="33" t="e">
        <v>#N/A</v>
      </c>
      <c r="H42" s="33" t="e">
        <v>#N/A</v>
      </c>
      <c r="I42" s="34" t="e">
        <v>#N/A</v>
      </c>
      <c r="J42" s="35">
        <v>0</v>
      </c>
      <c r="K42" s="86"/>
      <c r="L42" s="87"/>
      <c r="M42" s="88" t="s">
        <v>11</v>
      </c>
      <c r="N42" s="86"/>
      <c r="O42" s="86"/>
      <c r="P42" s="95"/>
      <c r="Q42" s="96" t="s">
        <v>11</v>
      </c>
      <c r="R42" s="97"/>
      <c r="S42" s="98"/>
      <c r="T42" s="99"/>
      <c r="U42" s="36" t="s">
        <v>11</v>
      </c>
      <c r="V42" s="37"/>
    </row>
    <row r="43" spans="1:22" ht="15" customHeight="1" x14ac:dyDescent="0.25">
      <c r="A43" s="7">
        <v>43</v>
      </c>
      <c r="B43" s="11">
        <v>79024053</v>
      </c>
      <c r="C43" s="12" t="s">
        <v>133</v>
      </c>
      <c r="D43" s="38" t="s">
        <v>134</v>
      </c>
      <c r="E43" s="31" t="s">
        <v>22</v>
      </c>
      <c r="F43" s="32">
        <v>0.435</v>
      </c>
      <c r="G43" s="33">
        <v>0.46500000000000002</v>
      </c>
      <c r="H43" s="33">
        <v>0.54</v>
      </c>
      <c r="I43" s="34">
        <v>0.495</v>
      </c>
      <c r="J43" s="35">
        <v>1.9350000000000001</v>
      </c>
      <c r="K43" s="86">
        <v>1.6</v>
      </c>
      <c r="L43" s="87">
        <v>3</v>
      </c>
      <c r="M43" s="88">
        <v>4.5999999999999996</v>
      </c>
      <c r="N43" s="86">
        <v>2.2999999999999998</v>
      </c>
      <c r="O43" s="86">
        <v>4</v>
      </c>
      <c r="P43" s="95">
        <v>6.3</v>
      </c>
      <c r="Q43" s="96">
        <v>5.2799999999999994</v>
      </c>
      <c r="R43" s="97"/>
      <c r="S43" s="98"/>
      <c r="T43" s="99"/>
      <c r="U43" s="36">
        <v>5.6309999999999993</v>
      </c>
      <c r="V43" s="37"/>
    </row>
    <row r="44" spans="1:22" ht="15" customHeight="1" x14ac:dyDescent="0.25">
      <c r="A44" s="7">
        <v>44</v>
      </c>
      <c r="B44" s="11">
        <v>78108414</v>
      </c>
      <c r="C44" s="12" t="s">
        <v>47</v>
      </c>
      <c r="D44" s="38" t="s">
        <v>48</v>
      </c>
      <c r="E44" s="31" t="s">
        <v>22</v>
      </c>
      <c r="F44" s="32">
        <v>0.58499999999999996</v>
      </c>
      <c r="G44" s="33">
        <v>0.29499999999999998</v>
      </c>
      <c r="H44" s="33">
        <v>0.46500000000000002</v>
      </c>
      <c r="I44" s="34">
        <v>0.67</v>
      </c>
      <c r="J44" s="35">
        <v>2.0150000000000001</v>
      </c>
      <c r="K44" s="86">
        <v>2.4</v>
      </c>
      <c r="L44" s="87">
        <v>7</v>
      </c>
      <c r="M44" s="88">
        <v>9.4</v>
      </c>
      <c r="N44" s="86">
        <v>1.6</v>
      </c>
      <c r="O44" s="86">
        <v>6.5</v>
      </c>
      <c r="P44" s="95">
        <v>8.1</v>
      </c>
      <c r="Q44" s="96">
        <v>8.879999999999999</v>
      </c>
      <c r="R44" s="97"/>
      <c r="S44" s="98"/>
      <c r="T44" s="99"/>
      <c r="U44" s="36">
        <v>8.2309999999999999</v>
      </c>
      <c r="V44" s="37"/>
    </row>
    <row r="45" spans="1:22" ht="15" customHeight="1" x14ac:dyDescent="0.25">
      <c r="A45" s="7">
        <v>45</v>
      </c>
      <c r="B45" s="11">
        <v>75939320</v>
      </c>
      <c r="C45" s="12" t="s">
        <v>135</v>
      </c>
      <c r="D45" s="38" t="s">
        <v>136</v>
      </c>
      <c r="E45" s="31" t="s">
        <v>22</v>
      </c>
      <c r="F45" s="32">
        <v>0.55000000000000004</v>
      </c>
      <c r="G45" s="33">
        <v>0.44</v>
      </c>
      <c r="H45" s="33">
        <v>0.6</v>
      </c>
      <c r="I45" s="34">
        <v>0.33500000000000002</v>
      </c>
      <c r="J45" s="35">
        <v>1.9249999999999998</v>
      </c>
      <c r="K45" s="86">
        <v>1.6</v>
      </c>
      <c r="L45" s="87">
        <v>6</v>
      </c>
      <c r="M45" s="88">
        <v>7.6</v>
      </c>
      <c r="N45" s="86">
        <v>1.2</v>
      </c>
      <c r="O45" s="86">
        <v>5</v>
      </c>
      <c r="P45" s="95">
        <v>6.2</v>
      </c>
      <c r="Q45" s="96">
        <v>7.04</v>
      </c>
      <c r="R45" s="97"/>
      <c r="S45" s="98"/>
      <c r="T45" s="99"/>
      <c r="U45" s="36">
        <v>7</v>
      </c>
      <c r="V45" s="37"/>
    </row>
    <row r="46" spans="1:22" ht="15" customHeight="1" x14ac:dyDescent="0.25">
      <c r="A46" s="7">
        <v>46</v>
      </c>
      <c r="B46" s="11">
        <v>77243507</v>
      </c>
      <c r="C46" s="12" t="s">
        <v>137</v>
      </c>
      <c r="D46" s="38" t="s">
        <v>138</v>
      </c>
      <c r="E46" s="31" t="s">
        <v>22</v>
      </c>
      <c r="F46" s="32">
        <v>0.46</v>
      </c>
      <c r="G46" s="33">
        <v>0.36</v>
      </c>
      <c r="H46" s="33">
        <v>0.39500000000000002</v>
      </c>
      <c r="I46" s="34">
        <v>0.63500000000000001</v>
      </c>
      <c r="J46" s="35">
        <v>1.85</v>
      </c>
      <c r="K46" s="86">
        <v>0.8</v>
      </c>
      <c r="L46" s="87">
        <v>3.2</v>
      </c>
      <c r="M46" s="88">
        <v>4</v>
      </c>
      <c r="N46" s="86">
        <v>0.2</v>
      </c>
      <c r="O46" s="86">
        <v>5</v>
      </c>
      <c r="P46" s="95">
        <v>5.2</v>
      </c>
      <c r="Q46" s="96">
        <v>4.4800000000000004</v>
      </c>
      <c r="R46" s="97"/>
      <c r="S46" s="98"/>
      <c r="T46" s="99"/>
      <c r="U46" s="36">
        <v>4</v>
      </c>
      <c r="V46" s="37"/>
    </row>
    <row r="47" spans="1:22" ht="15" customHeight="1" x14ac:dyDescent="0.25">
      <c r="A47" s="7">
        <v>47</v>
      </c>
      <c r="B47" s="11">
        <v>79092743</v>
      </c>
      <c r="C47" s="12" t="s">
        <v>139</v>
      </c>
      <c r="D47" s="38" t="s">
        <v>140</v>
      </c>
      <c r="E47" s="31" t="s">
        <v>22</v>
      </c>
      <c r="F47" s="32">
        <v>0.62</v>
      </c>
      <c r="G47" s="33">
        <v>0.34499999999999997</v>
      </c>
      <c r="H47" s="33">
        <v>0.57999999999999996</v>
      </c>
      <c r="I47" s="34">
        <v>0.68500000000000005</v>
      </c>
      <c r="J47" s="35">
        <v>2.23</v>
      </c>
      <c r="K47" s="86">
        <v>0.7</v>
      </c>
      <c r="L47" s="87">
        <v>5</v>
      </c>
      <c r="M47" s="88">
        <v>5.7</v>
      </c>
      <c r="N47" s="86">
        <v>2.2000000000000002</v>
      </c>
      <c r="O47" s="86">
        <v>7</v>
      </c>
      <c r="P47" s="95">
        <v>9.1999999999999993</v>
      </c>
      <c r="Q47" s="96">
        <v>7.1</v>
      </c>
      <c r="R47" s="97"/>
      <c r="S47" s="98"/>
      <c r="T47" s="99"/>
      <c r="U47" s="36">
        <v>7.1999999999999993</v>
      </c>
      <c r="V47" s="37"/>
    </row>
    <row r="48" spans="1:22" ht="15" customHeight="1" x14ac:dyDescent="0.25">
      <c r="A48" s="7">
        <v>48</v>
      </c>
      <c r="B48" s="11">
        <v>77556950</v>
      </c>
      <c r="C48" s="12" t="s">
        <v>141</v>
      </c>
      <c r="D48" s="38" t="s">
        <v>142</v>
      </c>
      <c r="E48" s="31" t="s">
        <v>22</v>
      </c>
      <c r="F48" s="32">
        <v>0.58499999999999996</v>
      </c>
      <c r="G48" s="33">
        <v>0.47499999999999998</v>
      </c>
      <c r="H48" s="33">
        <v>0.5</v>
      </c>
      <c r="I48" s="34">
        <v>0.34499999999999997</v>
      </c>
      <c r="J48" s="35">
        <v>1.905</v>
      </c>
      <c r="K48" s="86"/>
      <c r="L48" s="87"/>
      <c r="M48" s="88" t="s">
        <v>11</v>
      </c>
      <c r="N48" s="86"/>
      <c r="O48" s="86"/>
      <c r="P48" s="95"/>
      <c r="Q48" s="96" t="s">
        <v>11</v>
      </c>
      <c r="R48" s="97"/>
      <c r="S48" s="98"/>
      <c r="T48" s="99"/>
      <c r="U48" s="36" t="s">
        <v>11</v>
      </c>
      <c r="V48" s="37"/>
    </row>
    <row r="49" spans="1:22" ht="15" customHeight="1" x14ac:dyDescent="0.25">
      <c r="A49" s="7">
        <v>49</v>
      </c>
      <c r="B49" s="11">
        <v>77393739</v>
      </c>
      <c r="C49" s="12" t="s">
        <v>143</v>
      </c>
      <c r="D49" s="38" t="s">
        <v>144</v>
      </c>
      <c r="E49" s="31" t="s">
        <v>22</v>
      </c>
      <c r="F49" s="32">
        <v>0.73499999999999999</v>
      </c>
      <c r="G49" s="33">
        <v>0.48499999999999999</v>
      </c>
      <c r="H49" s="33">
        <v>0.70499999999999996</v>
      </c>
      <c r="I49" s="34">
        <v>0.92</v>
      </c>
      <c r="J49" s="35">
        <v>2.8449999999999998</v>
      </c>
      <c r="K49" s="86">
        <v>1.7</v>
      </c>
      <c r="L49" s="87">
        <v>3</v>
      </c>
      <c r="M49" s="88">
        <v>4.7</v>
      </c>
      <c r="N49" s="86">
        <v>1.9</v>
      </c>
      <c r="O49" s="86">
        <v>6.25</v>
      </c>
      <c r="P49" s="95">
        <v>8.15</v>
      </c>
      <c r="Q49" s="96">
        <v>6.08</v>
      </c>
      <c r="R49" s="97"/>
      <c r="S49" s="98"/>
      <c r="T49" s="99"/>
      <c r="U49" s="36">
        <v>7.1009999999999991</v>
      </c>
      <c r="V49" s="37"/>
    </row>
    <row r="50" spans="1:22" ht="15" customHeight="1" x14ac:dyDescent="0.25">
      <c r="A50" s="7">
        <v>50</v>
      </c>
      <c r="B50" s="11">
        <v>76742392</v>
      </c>
      <c r="C50" s="12" t="s">
        <v>145</v>
      </c>
      <c r="D50" s="38" t="s">
        <v>146</v>
      </c>
      <c r="E50" s="31" t="s">
        <v>22</v>
      </c>
      <c r="F50" s="32">
        <v>0.62</v>
      </c>
      <c r="G50" s="33">
        <v>0.48</v>
      </c>
      <c r="H50" s="33">
        <v>0.68500000000000005</v>
      </c>
      <c r="I50" s="34">
        <v>0.79</v>
      </c>
      <c r="J50" s="35">
        <v>2.5750000000000002</v>
      </c>
      <c r="K50" s="86">
        <v>3</v>
      </c>
      <c r="L50" s="87">
        <v>6</v>
      </c>
      <c r="M50" s="88">
        <v>9</v>
      </c>
      <c r="N50" s="86">
        <v>2.2000000000000002</v>
      </c>
      <c r="O50" s="86">
        <v>6.25</v>
      </c>
      <c r="P50" s="95">
        <v>8.4499999999999993</v>
      </c>
      <c r="Q50" s="96">
        <v>8.7799999999999994</v>
      </c>
      <c r="R50" s="97"/>
      <c r="S50" s="98"/>
      <c r="T50" s="99"/>
      <c r="U50" s="36">
        <v>8.7210000000000001</v>
      </c>
      <c r="V50" s="37"/>
    </row>
    <row r="51" spans="1:22" ht="15" customHeight="1" x14ac:dyDescent="0.25">
      <c r="A51" s="7">
        <v>51</v>
      </c>
      <c r="B51" s="11">
        <v>77449209</v>
      </c>
      <c r="C51" s="12" t="s">
        <v>147</v>
      </c>
      <c r="D51" s="38" t="s">
        <v>148</v>
      </c>
      <c r="E51" s="31" t="s">
        <v>22</v>
      </c>
      <c r="F51" s="32">
        <v>0.58499999999999996</v>
      </c>
      <c r="G51" s="33">
        <v>0.5</v>
      </c>
      <c r="H51" s="33">
        <v>0.65</v>
      </c>
      <c r="I51" s="34">
        <v>0.74</v>
      </c>
      <c r="J51" s="35">
        <v>2.4749999999999996</v>
      </c>
      <c r="K51" s="86">
        <v>1</v>
      </c>
      <c r="L51" s="87">
        <v>3.4</v>
      </c>
      <c r="M51" s="88">
        <v>4.4000000000000004</v>
      </c>
      <c r="N51" s="86">
        <v>2.2000000000000002</v>
      </c>
      <c r="O51" s="86">
        <v>7</v>
      </c>
      <c r="P51" s="95">
        <v>9.1999999999999993</v>
      </c>
      <c r="Q51" s="96">
        <v>6.32</v>
      </c>
      <c r="R51" s="97"/>
      <c r="S51" s="98"/>
      <c r="T51" s="99"/>
      <c r="U51" s="36">
        <v>7</v>
      </c>
      <c r="V51" s="37"/>
    </row>
    <row r="52" spans="1:22" ht="15" customHeight="1" x14ac:dyDescent="0.25">
      <c r="A52" s="7">
        <v>52</v>
      </c>
      <c r="B52" s="11">
        <v>53928940</v>
      </c>
      <c r="C52" s="12" t="s">
        <v>149</v>
      </c>
      <c r="D52" s="38" t="s">
        <v>150</v>
      </c>
      <c r="E52" s="31" t="s">
        <v>22</v>
      </c>
      <c r="F52" s="32">
        <v>0.26500000000000001</v>
      </c>
      <c r="G52" s="33">
        <v>0.36</v>
      </c>
      <c r="H52" s="33">
        <v>0.5</v>
      </c>
      <c r="I52" s="34">
        <v>0.75</v>
      </c>
      <c r="J52" s="35">
        <v>1.875</v>
      </c>
      <c r="K52" s="86">
        <v>1.4</v>
      </c>
      <c r="L52" s="87">
        <v>4.8</v>
      </c>
      <c r="M52" s="88">
        <v>6.1999999999999993</v>
      </c>
      <c r="N52" s="86">
        <v>2.2000000000000002</v>
      </c>
      <c r="O52" s="86">
        <v>7</v>
      </c>
      <c r="P52" s="95">
        <v>9.1999999999999993</v>
      </c>
      <c r="Q52" s="96">
        <v>7.3999999999999986</v>
      </c>
      <c r="R52" s="97"/>
      <c r="S52" s="98"/>
      <c r="T52" s="99"/>
      <c r="U52" s="36">
        <v>7.0549999999999988</v>
      </c>
      <c r="V52" s="37"/>
    </row>
    <row r="53" spans="1:22" ht="15" customHeight="1" x14ac:dyDescent="0.25">
      <c r="A53" s="7">
        <v>53</v>
      </c>
      <c r="B53" s="11">
        <v>77390980</v>
      </c>
      <c r="C53" s="12" t="s">
        <v>151</v>
      </c>
      <c r="D53" s="38" t="s">
        <v>152</v>
      </c>
      <c r="E53" s="31" t="s">
        <v>22</v>
      </c>
      <c r="F53" s="32">
        <v>0.73</v>
      </c>
      <c r="G53" s="33">
        <v>0.5</v>
      </c>
      <c r="H53" s="33">
        <v>0.73</v>
      </c>
      <c r="I53" s="34">
        <v>1</v>
      </c>
      <c r="J53" s="35">
        <v>2.96</v>
      </c>
      <c r="K53" s="86">
        <v>2.2000000000000002</v>
      </c>
      <c r="L53" s="87">
        <v>6.4</v>
      </c>
      <c r="M53" s="88">
        <v>8.6000000000000014</v>
      </c>
      <c r="N53" s="86">
        <v>3</v>
      </c>
      <c r="O53" s="86">
        <v>7</v>
      </c>
      <c r="P53" s="95">
        <v>10</v>
      </c>
      <c r="Q53" s="96">
        <v>9.16</v>
      </c>
      <c r="R53" s="97"/>
      <c r="S53" s="98"/>
      <c r="T53" s="99"/>
      <c r="U53" s="36">
        <v>9.3719999999999999</v>
      </c>
      <c r="V53" s="37"/>
    </row>
    <row r="54" spans="1:22" ht="15" customHeight="1" x14ac:dyDescent="0.25">
      <c r="A54" s="7">
        <v>54</v>
      </c>
      <c r="B54" s="11">
        <v>74543335</v>
      </c>
      <c r="C54" s="12" t="s">
        <v>153</v>
      </c>
      <c r="D54" s="38" t="s">
        <v>154</v>
      </c>
      <c r="E54" s="31" t="s">
        <v>22</v>
      </c>
      <c r="F54" s="32">
        <v>0.7</v>
      </c>
      <c r="G54" s="33">
        <v>0.435</v>
      </c>
      <c r="H54" s="33">
        <v>0.56000000000000005</v>
      </c>
      <c r="I54" s="34">
        <v>0.77</v>
      </c>
      <c r="J54" s="35">
        <v>2.4649999999999999</v>
      </c>
      <c r="K54" s="86">
        <v>2.6</v>
      </c>
      <c r="L54" s="87">
        <v>4.2</v>
      </c>
      <c r="M54" s="88">
        <v>6.8000000000000007</v>
      </c>
      <c r="N54" s="86">
        <v>1.8</v>
      </c>
      <c r="O54" s="86">
        <v>7</v>
      </c>
      <c r="P54" s="95">
        <v>8.8000000000000007</v>
      </c>
      <c r="Q54" s="96">
        <v>7.6000000000000005</v>
      </c>
      <c r="R54" s="97"/>
      <c r="S54" s="98"/>
      <c r="T54" s="99"/>
      <c r="U54" s="36">
        <v>7.7850000000000001</v>
      </c>
      <c r="V54" s="37"/>
    </row>
    <row r="55" spans="1:22" ht="15" customHeight="1" x14ac:dyDescent="0.25">
      <c r="A55" s="7">
        <v>55</v>
      </c>
      <c r="B55" s="11">
        <v>26531519</v>
      </c>
      <c r="C55" s="12" t="s">
        <v>155</v>
      </c>
      <c r="D55" s="38" t="s">
        <v>156</v>
      </c>
      <c r="E55" s="31" t="s">
        <v>22</v>
      </c>
      <c r="F55" s="32">
        <v>0.39500000000000002</v>
      </c>
      <c r="G55" s="33">
        <v>0.38500000000000001</v>
      </c>
      <c r="H55" s="33">
        <v>0.55000000000000004</v>
      </c>
      <c r="I55" s="34">
        <v>0.33500000000000002</v>
      </c>
      <c r="J55" s="35">
        <v>1.665</v>
      </c>
      <c r="K55" s="86">
        <v>2.6</v>
      </c>
      <c r="L55" s="87">
        <v>3</v>
      </c>
      <c r="M55" s="88">
        <v>5.6</v>
      </c>
      <c r="N55" s="86">
        <v>2.2000000000000002</v>
      </c>
      <c r="O55" s="86">
        <v>4.75</v>
      </c>
      <c r="P55" s="95">
        <v>6.95</v>
      </c>
      <c r="Q55" s="96">
        <v>6.1400000000000006</v>
      </c>
      <c r="R55" s="97"/>
      <c r="S55" s="98"/>
      <c r="T55" s="99"/>
      <c r="U55" s="36">
        <v>5.9630000000000001</v>
      </c>
      <c r="V55" s="37"/>
    </row>
    <row r="56" spans="1:22" ht="15" customHeight="1" x14ac:dyDescent="0.25">
      <c r="A56" s="7">
        <v>56</v>
      </c>
      <c r="B56" s="11">
        <v>78006702</v>
      </c>
      <c r="C56" s="12" t="s">
        <v>157</v>
      </c>
      <c r="D56" s="38" t="s">
        <v>158</v>
      </c>
      <c r="E56" s="31" t="s">
        <v>22</v>
      </c>
      <c r="F56" s="32">
        <v>0.52500000000000002</v>
      </c>
      <c r="G56" s="33">
        <v>0.41</v>
      </c>
      <c r="H56" s="33">
        <v>0.55000000000000004</v>
      </c>
      <c r="I56" s="34">
        <v>0.64500000000000002</v>
      </c>
      <c r="J56" s="35">
        <v>2.13</v>
      </c>
      <c r="K56" s="86">
        <v>2.2000000000000002</v>
      </c>
      <c r="L56" s="87">
        <v>5.5</v>
      </c>
      <c r="M56" s="88">
        <v>7.7</v>
      </c>
      <c r="N56" s="86">
        <v>1.9</v>
      </c>
      <c r="O56" s="86">
        <v>5.75</v>
      </c>
      <c r="P56" s="95">
        <v>7.65</v>
      </c>
      <c r="Q56" s="96">
        <v>7.6800000000000006</v>
      </c>
      <c r="R56" s="97"/>
      <c r="S56" s="98"/>
      <c r="T56" s="99"/>
      <c r="U56" s="36">
        <v>7.5060000000000002</v>
      </c>
      <c r="V56" s="37"/>
    </row>
    <row r="57" spans="1:22" ht="15" customHeight="1" x14ac:dyDescent="0.25">
      <c r="A57" s="7">
        <v>57</v>
      </c>
      <c r="B57" s="11">
        <v>77556967</v>
      </c>
      <c r="C57" s="12" t="s">
        <v>159</v>
      </c>
      <c r="D57" s="38" t="s">
        <v>160</v>
      </c>
      <c r="E57" s="31" t="s">
        <v>22</v>
      </c>
      <c r="F57" s="32">
        <v>0.68500000000000005</v>
      </c>
      <c r="G57" s="33">
        <v>0.48499999999999999</v>
      </c>
      <c r="H57" s="33">
        <v>0.68</v>
      </c>
      <c r="I57" s="34">
        <v>0.83</v>
      </c>
      <c r="J57" s="35">
        <v>2.68</v>
      </c>
      <c r="K57" s="86">
        <v>2.4</v>
      </c>
      <c r="L57" s="87">
        <v>6.1</v>
      </c>
      <c r="M57" s="88">
        <v>8.5</v>
      </c>
      <c r="N57" s="86">
        <v>2.2000000000000002</v>
      </c>
      <c r="O57" s="86">
        <v>7</v>
      </c>
      <c r="P57" s="95">
        <v>9.1999999999999993</v>
      </c>
      <c r="Q57" s="96">
        <v>8.7799999999999994</v>
      </c>
      <c r="R57" s="97"/>
      <c r="S57" s="98"/>
      <c r="T57" s="99"/>
      <c r="U57" s="36">
        <v>9</v>
      </c>
      <c r="V57" s="37"/>
    </row>
    <row r="58" spans="1:22" ht="15" customHeight="1" x14ac:dyDescent="0.25">
      <c r="A58" s="7">
        <v>58</v>
      </c>
      <c r="B58" s="11">
        <v>75934146</v>
      </c>
      <c r="C58" s="12" t="s">
        <v>161</v>
      </c>
      <c r="D58" s="38" t="s">
        <v>162</v>
      </c>
      <c r="E58" s="31" t="s">
        <v>22</v>
      </c>
      <c r="F58" s="32">
        <v>0.41499999999999998</v>
      </c>
      <c r="G58" s="33">
        <v>0.41</v>
      </c>
      <c r="H58" s="33">
        <v>0.55500000000000005</v>
      </c>
      <c r="I58" s="34">
        <v>0.5</v>
      </c>
      <c r="J58" s="35">
        <v>1.88</v>
      </c>
      <c r="K58" s="86">
        <v>0.3</v>
      </c>
      <c r="L58" s="87">
        <v>0</v>
      </c>
      <c r="M58" s="88">
        <v>0.3</v>
      </c>
      <c r="N58" s="86"/>
      <c r="O58" s="86"/>
      <c r="P58" s="95"/>
      <c r="Q58" s="96" t="s">
        <v>11</v>
      </c>
      <c r="R58" s="97"/>
      <c r="S58" s="98"/>
      <c r="T58" s="99"/>
      <c r="U58" s="36" t="s">
        <v>11</v>
      </c>
      <c r="V58" s="37"/>
    </row>
    <row r="59" spans="1:22" ht="15" customHeight="1" x14ac:dyDescent="0.25">
      <c r="A59" s="7">
        <v>59</v>
      </c>
      <c r="B59" s="11">
        <v>77146055</v>
      </c>
      <c r="C59" s="12" t="s">
        <v>163</v>
      </c>
      <c r="D59" s="38" t="s">
        <v>164</v>
      </c>
      <c r="E59" s="31" t="s">
        <v>22</v>
      </c>
      <c r="F59" s="32">
        <v>0.22</v>
      </c>
      <c r="G59" s="33">
        <v>0.17499999999999999</v>
      </c>
      <c r="H59" s="33" t="e">
        <v>#N/A</v>
      </c>
      <c r="I59" s="34" t="e">
        <v>#N/A</v>
      </c>
      <c r="J59" s="35">
        <v>0.39500000000000002</v>
      </c>
      <c r="K59" s="86">
        <v>0</v>
      </c>
      <c r="L59" s="87">
        <v>2.5</v>
      </c>
      <c r="M59" s="88">
        <v>2.5</v>
      </c>
      <c r="N59" s="86"/>
      <c r="O59" s="86"/>
      <c r="P59" s="95"/>
      <c r="Q59" s="96" t="s">
        <v>11</v>
      </c>
      <c r="R59" s="97"/>
      <c r="S59" s="98"/>
      <c r="T59" s="99"/>
      <c r="U59" s="36" t="s">
        <v>11</v>
      </c>
      <c r="V59" s="37"/>
    </row>
    <row r="60" spans="1:22" ht="15" customHeight="1" x14ac:dyDescent="0.25">
      <c r="A60" s="7">
        <v>60</v>
      </c>
      <c r="B60" s="11">
        <v>26506181</v>
      </c>
      <c r="C60" s="12" t="s">
        <v>165</v>
      </c>
      <c r="D60" s="38" t="s">
        <v>166</v>
      </c>
      <c r="E60" s="31" t="s">
        <v>22</v>
      </c>
      <c r="F60" s="32">
        <v>0.61</v>
      </c>
      <c r="G60" s="33">
        <v>0.49</v>
      </c>
      <c r="H60" s="33">
        <v>0.75</v>
      </c>
      <c r="I60" s="34">
        <v>0.875</v>
      </c>
      <c r="J60" s="35">
        <v>2.7250000000000001</v>
      </c>
      <c r="K60" s="86">
        <v>3</v>
      </c>
      <c r="L60" s="87">
        <v>7</v>
      </c>
      <c r="M60" s="88">
        <v>10</v>
      </c>
      <c r="N60" s="86">
        <v>3</v>
      </c>
      <c r="O60" s="86">
        <v>7</v>
      </c>
      <c r="P60" s="95">
        <v>10</v>
      </c>
      <c r="Q60" s="96">
        <v>10</v>
      </c>
      <c r="R60" s="97"/>
      <c r="S60" s="98"/>
      <c r="T60" s="99"/>
      <c r="U60" s="36">
        <v>10</v>
      </c>
      <c r="V60" s="37"/>
    </row>
    <row r="61" spans="1:22" ht="15" customHeight="1" x14ac:dyDescent="0.25">
      <c r="A61" s="7">
        <v>61</v>
      </c>
      <c r="B61" s="11">
        <v>54461040</v>
      </c>
      <c r="C61" s="12" t="s">
        <v>167</v>
      </c>
      <c r="D61" s="38" t="s">
        <v>168</v>
      </c>
      <c r="E61" s="31" t="s">
        <v>22</v>
      </c>
      <c r="F61" s="32">
        <v>0.41</v>
      </c>
      <c r="G61" s="33">
        <v>0.37</v>
      </c>
      <c r="H61" s="33">
        <v>0.54</v>
      </c>
      <c r="I61" s="34">
        <v>0.57999999999999996</v>
      </c>
      <c r="J61" s="35">
        <v>1.9</v>
      </c>
      <c r="K61" s="86">
        <v>1.2</v>
      </c>
      <c r="L61" s="87">
        <v>3.4</v>
      </c>
      <c r="M61" s="88">
        <v>4.5999999999999996</v>
      </c>
      <c r="N61" s="86">
        <v>2.2999999999999998</v>
      </c>
      <c r="O61" s="86">
        <v>5.75</v>
      </c>
      <c r="P61" s="95">
        <v>8.0500000000000007</v>
      </c>
      <c r="Q61" s="96">
        <v>5.98</v>
      </c>
      <c r="R61" s="97"/>
      <c r="S61" s="98"/>
      <c r="T61" s="99"/>
      <c r="U61" s="36">
        <v>6.0860000000000003</v>
      </c>
      <c r="V61" s="37"/>
    </row>
    <row r="62" spans="1:22" ht="15" customHeight="1" x14ac:dyDescent="0.25">
      <c r="A62" s="7">
        <v>62</v>
      </c>
      <c r="B62" s="11">
        <v>26507070</v>
      </c>
      <c r="C62" s="12" t="s">
        <v>49</v>
      </c>
      <c r="D62" s="38" t="s">
        <v>50</v>
      </c>
      <c r="E62" s="31" t="s">
        <v>22</v>
      </c>
      <c r="F62" s="32" t="e">
        <v>#N/A</v>
      </c>
      <c r="G62" s="33" t="e">
        <v>#N/A</v>
      </c>
      <c r="H62" s="33" t="e">
        <v>#N/A</v>
      </c>
      <c r="I62" s="34">
        <v>0.41499999999999998</v>
      </c>
      <c r="J62" s="35">
        <v>0.41499999999999998</v>
      </c>
      <c r="K62" s="86">
        <v>0.8</v>
      </c>
      <c r="L62" s="87">
        <v>4.3</v>
      </c>
      <c r="M62" s="88">
        <v>5.0999999999999996</v>
      </c>
      <c r="N62" s="86">
        <v>0.4</v>
      </c>
      <c r="O62" s="86">
        <v>4.75</v>
      </c>
      <c r="P62" s="95">
        <v>5.15</v>
      </c>
      <c r="Q62" s="96">
        <v>5.1199999999999992</v>
      </c>
      <c r="R62" s="97"/>
      <c r="S62" s="98"/>
      <c r="T62" s="99"/>
      <c r="U62" s="36">
        <v>3.9989999999999992</v>
      </c>
      <c r="V62" s="37"/>
    </row>
    <row r="63" spans="1:22" ht="15" customHeight="1" x14ac:dyDescent="0.25">
      <c r="A63" s="7">
        <v>63</v>
      </c>
      <c r="B63" s="11">
        <v>39428392</v>
      </c>
      <c r="C63" s="12" t="s">
        <v>169</v>
      </c>
      <c r="D63" s="38" t="s">
        <v>170</v>
      </c>
      <c r="E63" s="31" t="s">
        <v>22</v>
      </c>
      <c r="F63" s="32">
        <v>0.5</v>
      </c>
      <c r="G63" s="33">
        <v>0.44500000000000001</v>
      </c>
      <c r="H63" s="33">
        <v>0.495</v>
      </c>
      <c r="I63" s="34">
        <v>0.70499999999999996</v>
      </c>
      <c r="J63" s="35">
        <v>2.145</v>
      </c>
      <c r="K63" s="86">
        <v>0.9</v>
      </c>
      <c r="L63" s="87">
        <v>3.7</v>
      </c>
      <c r="M63" s="88">
        <v>4.6000000000000005</v>
      </c>
      <c r="N63" s="86">
        <v>1.5</v>
      </c>
      <c r="O63" s="86">
        <v>4.5</v>
      </c>
      <c r="P63" s="95">
        <v>6</v>
      </c>
      <c r="Q63" s="96">
        <v>5.16</v>
      </c>
      <c r="R63" s="97"/>
      <c r="S63" s="98"/>
      <c r="T63" s="99"/>
      <c r="U63" s="36">
        <v>5.7569999999999997</v>
      </c>
      <c r="V63" s="37"/>
    </row>
    <row r="64" spans="1:22" ht="15" customHeight="1" x14ac:dyDescent="0.25">
      <c r="A64" s="7">
        <v>64</v>
      </c>
      <c r="B64" s="11">
        <v>23334305</v>
      </c>
      <c r="C64" s="12" t="s">
        <v>171</v>
      </c>
      <c r="D64" s="38" t="s">
        <v>172</v>
      </c>
      <c r="E64" s="31" t="s">
        <v>23</v>
      </c>
      <c r="F64" s="32">
        <v>0.51</v>
      </c>
      <c r="G64" s="33">
        <v>0.39500000000000002</v>
      </c>
      <c r="H64" s="33">
        <v>0.35</v>
      </c>
      <c r="I64" s="34">
        <v>0.68500000000000005</v>
      </c>
      <c r="J64" s="35">
        <v>1.94</v>
      </c>
      <c r="K64" s="86">
        <v>1.1000000000000001</v>
      </c>
      <c r="L64" s="87">
        <v>7</v>
      </c>
      <c r="M64" s="88">
        <v>8.1</v>
      </c>
      <c r="N64" s="86">
        <v>2.6</v>
      </c>
      <c r="O64" s="86">
        <v>7</v>
      </c>
      <c r="P64" s="95">
        <v>9.6</v>
      </c>
      <c r="Q64" s="96">
        <v>8.6999999999999993</v>
      </c>
      <c r="R64" s="97"/>
      <c r="S64" s="98"/>
      <c r="T64" s="99"/>
      <c r="U64" s="36">
        <v>8.0299999999999994</v>
      </c>
      <c r="V64" s="37"/>
    </row>
    <row r="65" spans="1:22" ht="15" customHeight="1" x14ac:dyDescent="0.25">
      <c r="A65" s="7">
        <v>65</v>
      </c>
      <c r="B65" s="11">
        <v>79224971</v>
      </c>
      <c r="C65" s="12" t="s">
        <v>173</v>
      </c>
      <c r="D65" s="38" t="s">
        <v>174</v>
      </c>
      <c r="E65" s="31" t="s">
        <v>22</v>
      </c>
      <c r="F65" s="32">
        <v>0.68500000000000005</v>
      </c>
      <c r="G65" s="33">
        <v>0.495</v>
      </c>
      <c r="H65" s="33">
        <v>0.64500000000000002</v>
      </c>
      <c r="I65" s="34">
        <v>0.90500000000000003</v>
      </c>
      <c r="J65" s="35">
        <v>2.7300000000000004</v>
      </c>
      <c r="K65" s="86">
        <v>2.2999999999999998</v>
      </c>
      <c r="L65" s="87">
        <v>7</v>
      </c>
      <c r="M65" s="88">
        <v>9.3000000000000007</v>
      </c>
      <c r="N65" s="86">
        <v>1.8</v>
      </c>
      <c r="O65" s="86">
        <v>7</v>
      </c>
      <c r="P65" s="95">
        <v>8.8000000000000007</v>
      </c>
      <c r="Q65" s="96">
        <v>9.1000000000000014</v>
      </c>
      <c r="R65" s="97"/>
      <c r="S65" s="98"/>
      <c r="T65" s="99"/>
      <c r="U65" s="36">
        <v>9.1000000000000014</v>
      </c>
      <c r="V65" s="37"/>
    </row>
    <row r="66" spans="1:22" ht="15" customHeight="1" x14ac:dyDescent="0.25">
      <c r="A66" s="7">
        <v>66</v>
      </c>
      <c r="B66" s="11"/>
      <c r="C66" s="12"/>
      <c r="D66" s="38"/>
      <c r="E66" s="31" t="s">
        <v>22</v>
      </c>
      <c r="F66" s="32" t="e">
        <v>#N/A</v>
      </c>
      <c r="G66" s="33" t="e">
        <v>#N/A</v>
      </c>
      <c r="H66" s="33" t="e">
        <v>#N/A</v>
      </c>
      <c r="I66" s="34" t="e">
        <v>#N/A</v>
      </c>
      <c r="J66" s="35">
        <v>0</v>
      </c>
      <c r="K66" s="86"/>
      <c r="L66" s="87"/>
      <c r="M66" s="88" t="s">
        <v>11</v>
      </c>
      <c r="N66" s="86"/>
      <c r="O66" s="86"/>
      <c r="P66" s="95"/>
      <c r="Q66" s="96" t="s">
        <v>11</v>
      </c>
      <c r="R66" s="97"/>
      <c r="S66" s="98"/>
      <c r="T66" s="99"/>
      <c r="U66" s="36" t="s">
        <v>11</v>
      </c>
      <c r="V66" s="37"/>
    </row>
    <row r="67" spans="1:22" ht="15" customHeight="1" x14ac:dyDescent="0.25">
      <c r="A67" s="7">
        <v>67</v>
      </c>
      <c r="B67" s="11"/>
      <c r="C67" s="12"/>
      <c r="D67" s="38"/>
      <c r="E67" s="31" t="s">
        <v>22</v>
      </c>
      <c r="F67" s="32" t="e">
        <v>#N/A</v>
      </c>
      <c r="G67" s="33" t="e">
        <v>#N/A</v>
      </c>
      <c r="H67" s="33" t="e">
        <v>#N/A</v>
      </c>
      <c r="I67" s="34" t="e">
        <v>#N/A</v>
      </c>
      <c r="J67" s="35">
        <v>0</v>
      </c>
      <c r="K67" s="86"/>
      <c r="L67" s="87"/>
      <c r="M67" s="88" t="s">
        <v>11</v>
      </c>
      <c r="N67" s="86"/>
      <c r="O67" s="86"/>
      <c r="P67" s="95"/>
      <c r="Q67" s="96" t="s">
        <v>11</v>
      </c>
      <c r="R67" s="97"/>
      <c r="S67" s="98"/>
      <c r="T67" s="99"/>
      <c r="U67" s="36" t="s">
        <v>11</v>
      </c>
      <c r="V67" s="37"/>
    </row>
    <row r="68" spans="1:22" ht="15" customHeight="1" x14ac:dyDescent="0.25">
      <c r="A68" s="7">
        <v>68</v>
      </c>
      <c r="B68" s="11"/>
      <c r="C68" s="12"/>
      <c r="D68" s="38"/>
      <c r="E68" s="31" t="s">
        <v>22</v>
      </c>
      <c r="F68" s="32" t="e">
        <v>#N/A</v>
      </c>
      <c r="G68" s="33" t="e">
        <v>#N/A</v>
      </c>
      <c r="H68" s="33" t="e">
        <v>#N/A</v>
      </c>
      <c r="I68" s="34" t="e">
        <v>#N/A</v>
      </c>
      <c r="J68" s="35">
        <v>0</v>
      </c>
      <c r="K68" s="86"/>
      <c r="L68" s="87"/>
      <c r="M68" s="88" t="s">
        <v>11</v>
      </c>
      <c r="N68" s="86"/>
      <c r="O68" s="86"/>
      <c r="P68" s="95"/>
      <c r="Q68" s="96" t="s">
        <v>11</v>
      </c>
      <c r="R68" s="97"/>
      <c r="S68" s="98"/>
      <c r="T68" s="99"/>
      <c r="U68" s="36" t="s">
        <v>11</v>
      </c>
      <c r="V68" s="37"/>
    </row>
    <row r="69" spans="1:22" ht="15" customHeight="1" x14ac:dyDescent="0.25">
      <c r="A69" s="7">
        <v>69</v>
      </c>
      <c r="B69" s="11"/>
      <c r="C69" s="12"/>
      <c r="D69" s="38"/>
      <c r="E69" s="31" t="s">
        <v>22</v>
      </c>
      <c r="F69" s="32" t="e">
        <v>#N/A</v>
      </c>
      <c r="G69" s="33" t="e">
        <v>#N/A</v>
      </c>
      <c r="H69" s="33" t="e">
        <v>#N/A</v>
      </c>
      <c r="I69" s="34" t="e">
        <v>#N/A</v>
      </c>
      <c r="J69" s="35">
        <v>0</v>
      </c>
      <c r="K69" s="86"/>
      <c r="L69" s="87"/>
      <c r="M69" s="88" t="s">
        <v>11</v>
      </c>
      <c r="N69" s="86"/>
      <c r="O69" s="86"/>
      <c r="P69" s="95"/>
      <c r="Q69" s="96" t="s">
        <v>11</v>
      </c>
      <c r="R69" s="97"/>
      <c r="S69" s="98"/>
      <c r="T69" s="99"/>
      <c r="U69" s="36" t="s">
        <v>11</v>
      </c>
      <c r="V69" s="37"/>
    </row>
    <row r="70" spans="1:22" ht="15" customHeight="1" x14ac:dyDescent="0.25">
      <c r="A70" s="7">
        <v>70</v>
      </c>
      <c r="B70" s="11"/>
      <c r="C70" s="12"/>
      <c r="D70" s="38"/>
      <c r="E70" s="31" t="s">
        <v>22</v>
      </c>
      <c r="F70" s="32" t="e">
        <v>#N/A</v>
      </c>
      <c r="G70" s="33" t="e">
        <v>#N/A</v>
      </c>
      <c r="H70" s="33" t="e">
        <v>#N/A</v>
      </c>
      <c r="I70" s="34" t="e">
        <v>#N/A</v>
      </c>
      <c r="J70" s="35">
        <v>0</v>
      </c>
      <c r="K70" s="86"/>
      <c r="L70" s="87"/>
      <c r="M70" s="88" t="s">
        <v>11</v>
      </c>
      <c r="N70" s="86"/>
      <c r="O70" s="86"/>
      <c r="P70" s="95"/>
      <c r="Q70" s="96" t="s">
        <v>11</v>
      </c>
      <c r="R70" s="97"/>
      <c r="S70" s="98"/>
      <c r="T70" s="99"/>
      <c r="U70" s="36" t="s">
        <v>11</v>
      </c>
      <c r="V70" s="37"/>
    </row>
    <row r="71" spans="1:22" ht="15" customHeight="1" x14ac:dyDescent="0.25">
      <c r="A71" s="7">
        <v>71</v>
      </c>
      <c r="B71" s="11"/>
      <c r="C71" s="12"/>
      <c r="D71" s="38"/>
      <c r="E71" s="31" t="s">
        <v>22</v>
      </c>
      <c r="F71" s="32" t="e">
        <v>#N/A</v>
      </c>
      <c r="G71" s="33" t="e">
        <v>#N/A</v>
      </c>
      <c r="H71" s="33" t="e">
        <v>#N/A</v>
      </c>
      <c r="I71" s="34" t="e">
        <v>#N/A</v>
      </c>
      <c r="J71" s="35">
        <v>0</v>
      </c>
      <c r="K71" s="86"/>
      <c r="L71" s="87"/>
      <c r="M71" s="88" t="s">
        <v>11</v>
      </c>
      <c r="N71" s="86"/>
      <c r="O71" s="86"/>
      <c r="P71" s="95"/>
      <c r="Q71" s="96" t="s">
        <v>11</v>
      </c>
      <c r="R71" s="97"/>
      <c r="S71" s="98"/>
      <c r="T71" s="99"/>
      <c r="U71" s="36" t="s">
        <v>11</v>
      </c>
      <c r="V71" s="37"/>
    </row>
    <row r="72" spans="1:22" ht="15" customHeight="1" x14ac:dyDescent="0.25">
      <c r="A72" s="7">
        <v>72</v>
      </c>
      <c r="B72" s="11"/>
      <c r="C72" s="12"/>
      <c r="D72" s="38"/>
      <c r="E72" s="31" t="s">
        <v>22</v>
      </c>
      <c r="F72" s="32" t="e">
        <v>#N/A</v>
      </c>
      <c r="G72" s="33" t="e">
        <v>#N/A</v>
      </c>
      <c r="H72" s="33" t="e">
        <v>#N/A</v>
      </c>
      <c r="I72" s="34" t="e">
        <v>#N/A</v>
      </c>
      <c r="J72" s="35">
        <v>0</v>
      </c>
      <c r="K72" s="86"/>
      <c r="L72" s="87"/>
      <c r="M72" s="88" t="s">
        <v>11</v>
      </c>
      <c r="N72" s="86"/>
      <c r="O72" s="86"/>
      <c r="P72" s="95"/>
      <c r="Q72" s="96" t="s">
        <v>11</v>
      </c>
      <c r="R72" s="97"/>
      <c r="S72" s="98"/>
      <c r="T72" s="99"/>
      <c r="U72" s="36" t="s">
        <v>11</v>
      </c>
      <c r="V72" s="37"/>
    </row>
    <row r="73" spans="1:22" ht="15" customHeight="1" x14ac:dyDescent="0.25">
      <c r="A73" s="7">
        <v>73</v>
      </c>
      <c r="B73" s="39"/>
      <c r="C73" s="12"/>
      <c r="D73" s="38"/>
      <c r="E73" s="31" t="s">
        <v>22</v>
      </c>
      <c r="F73" s="32" t="e">
        <v>#N/A</v>
      </c>
      <c r="G73" s="33" t="e">
        <v>#N/A</v>
      </c>
      <c r="H73" s="33" t="e">
        <v>#N/A</v>
      </c>
      <c r="I73" s="34" t="e">
        <v>#N/A</v>
      </c>
      <c r="J73" s="35">
        <v>0</v>
      </c>
      <c r="K73" s="86"/>
      <c r="L73" s="87"/>
      <c r="M73" s="88" t="s">
        <v>11</v>
      </c>
      <c r="N73" s="86"/>
      <c r="O73" s="86"/>
      <c r="P73" s="95"/>
      <c r="Q73" s="96" t="s">
        <v>11</v>
      </c>
      <c r="R73" s="97"/>
      <c r="S73" s="98"/>
      <c r="T73" s="99"/>
      <c r="U73" s="36" t="s">
        <v>11</v>
      </c>
      <c r="V73" s="37"/>
    </row>
    <row r="74" spans="1:22" ht="15" customHeight="1" x14ac:dyDescent="0.25">
      <c r="A74" s="7">
        <v>74</v>
      </c>
      <c r="B74" s="2"/>
      <c r="C74" s="9"/>
      <c r="D74" s="40"/>
      <c r="E74" s="31" t="s">
        <v>22</v>
      </c>
      <c r="F74" s="32" t="e">
        <v>#N/A</v>
      </c>
      <c r="G74" s="33" t="e">
        <v>#N/A</v>
      </c>
      <c r="H74" s="33" t="e">
        <v>#N/A</v>
      </c>
      <c r="I74" s="34" t="e">
        <v>#N/A</v>
      </c>
      <c r="J74" s="35">
        <v>0</v>
      </c>
      <c r="K74" s="86"/>
      <c r="L74" s="87"/>
      <c r="M74" s="88" t="s">
        <v>11</v>
      </c>
      <c r="N74" s="86"/>
      <c r="O74" s="86"/>
      <c r="P74" s="95"/>
      <c r="Q74" s="96" t="s">
        <v>11</v>
      </c>
      <c r="R74" s="97"/>
      <c r="S74" s="98"/>
      <c r="T74" s="99"/>
      <c r="U74" s="36" t="s">
        <v>11</v>
      </c>
      <c r="V74" s="37"/>
    </row>
    <row r="75" spans="1:22" ht="15" customHeight="1" x14ac:dyDescent="0.25">
      <c r="A75" s="7">
        <v>75</v>
      </c>
      <c r="B75" s="2"/>
      <c r="C75" s="9"/>
      <c r="D75" s="40"/>
      <c r="E75" s="31" t="s">
        <v>22</v>
      </c>
      <c r="F75" s="32" t="e">
        <v>#N/A</v>
      </c>
      <c r="G75" s="33" t="e">
        <v>#N/A</v>
      </c>
      <c r="H75" s="33" t="e">
        <v>#N/A</v>
      </c>
      <c r="I75" s="34" t="e">
        <v>#N/A</v>
      </c>
      <c r="J75" s="35">
        <v>0</v>
      </c>
      <c r="K75" s="86"/>
      <c r="L75" s="87"/>
      <c r="M75" s="88" t="s">
        <v>11</v>
      </c>
      <c r="N75" s="86"/>
      <c r="O75" s="86"/>
      <c r="P75" s="95"/>
      <c r="Q75" s="96" t="s">
        <v>11</v>
      </c>
      <c r="R75" s="97"/>
      <c r="S75" s="98"/>
      <c r="T75" s="99"/>
      <c r="U75" s="36" t="s">
        <v>11</v>
      </c>
      <c r="V75" s="37"/>
    </row>
    <row r="76" spans="1:22" ht="15" customHeight="1" x14ac:dyDescent="0.25">
      <c r="A76" s="7">
        <v>76</v>
      </c>
      <c r="B76" s="2"/>
      <c r="C76" s="9"/>
      <c r="D76" s="40"/>
      <c r="E76" s="31" t="s">
        <v>22</v>
      </c>
      <c r="F76" s="32" t="e">
        <v>#N/A</v>
      </c>
      <c r="G76" s="33" t="e">
        <v>#N/A</v>
      </c>
      <c r="H76" s="33" t="e">
        <v>#N/A</v>
      </c>
      <c r="I76" s="34" t="e">
        <v>#N/A</v>
      </c>
      <c r="J76" s="35">
        <v>0</v>
      </c>
      <c r="K76" s="86"/>
      <c r="L76" s="87"/>
      <c r="M76" s="88" t="s">
        <v>11</v>
      </c>
      <c r="N76" s="86"/>
      <c r="O76" s="86"/>
      <c r="P76" s="95"/>
      <c r="Q76" s="96" t="s">
        <v>11</v>
      </c>
      <c r="R76" s="97"/>
      <c r="S76" s="98"/>
      <c r="T76" s="99"/>
      <c r="U76" s="36" t="s">
        <v>11</v>
      </c>
      <c r="V76" s="37"/>
    </row>
    <row r="77" spans="1:22" ht="15" customHeight="1" x14ac:dyDescent="0.25">
      <c r="A77" s="7">
        <v>77</v>
      </c>
      <c r="B77" s="2"/>
      <c r="C77" s="9"/>
      <c r="D77" s="40"/>
      <c r="E77" s="31" t="s">
        <v>22</v>
      </c>
      <c r="F77" s="32" t="e">
        <v>#N/A</v>
      </c>
      <c r="G77" s="33" t="e">
        <v>#N/A</v>
      </c>
      <c r="H77" s="33" t="e">
        <v>#N/A</v>
      </c>
      <c r="I77" s="34" t="e">
        <v>#N/A</v>
      </c>
      <c r="J77" s="35">
        <v>0</v>
      </c>
      <c r="K77" s="86"/>
      <c r="L77" s="87"/>
      <c r="M77" s="88" t="s">
        <v>11</v>
      </c>
      <c r="N77" s="86"/>
      <c r="O77" s="86"/>
      <c r="P77" s="95"/>
      <c r="Q77" s="96" t="s">
        <v>11</v>
      </c>
      <c r="R77" s="97"/>
      <c r="S77" s="98"/>
      <c r="T77" s="99"/>
      <c r="U77" s="36" t="s">
        <v>11</v>
      </c>
      <c r="V77" s="37"/>
    </row>
    <row r="78" spans="1:22" ht="15" customHeight="1" x14ac:dyDescent="0.25">
      <c r="A78" s="7">
        <v>78</v>
      </c>
      <c r="B78" s="2"/>
      <c r="C78" s="9"/>
      <c r="D78" s="40"/>
      <c r="E78" s="31" t="s">
        <v>22</v>
      </c>
      <c r="F78" s="32" t="e">
        <v>#N/A</v>
      </c>
      <c r="G78" s="33" t="e">
        <v>#N/A</v>
      </c>
      <c r="H78" s="33" t="e">
        <v>#N/A</v>
      </c>
      <c r="I78" s="34" t="e">
        <v>#N/A</v>
      </c>
      <c r="J78" s="35">
        <v>0</v>
      </c>
      <c r="K78" s="86"/>
      <c r="L78" s="87"/>
      <c r="M78" s="88" t="s">
        <v>11</v>
      </c>
      <c r="N78" s="86"/>
      <c r="O78" s="86"/>
      <c r="P78" s="95"/>
      <c r="Q78" s="96" t="s">
        <v>11</v>
      </c>
      <c r="R78" s="97"/>
      <c r="S78" s="98"/>
      <c r="T78" s="99"/>
      <c r="U78" s="36" t="s">
        <v>11</v>
      </c>
      <c r="V78" s="37"/>
    </row>
    <row r="79" spans="1:22" ht="15" customHeight="1" x14ac:dyDescent="0.25">
      <c r="A79" s="7">
        <v>79</v>
      </c>
      <c r="B79" s="2"/>
      <c r="C79" s="9"/>
      <c r="D79" s="40"/>
      <c r="E79" s="31" t="s">
        <v>22</v>
      </c>
      <c r="F79" s="32" t="e">
        <v>#N/A</v>
      </c>
      <c r="G79" s="33" t="e">
        <v>#N/A</v>
      </c>
      <c r="H79" s="33" t="e">
        <v>#N/A</v>
      </c>
      <c r="I79" s="34" t="e">
        <v>#N/A</v>
      </c>
      <c r="J79" s="35">
        <v>0</v>
      </c>
      <c r="K79" s="86"/>
      <c r="L79" s="87"/>
      <c r="M79" s="88" t="s">
        <v>11</v>
      </c>
      <c r="N79" s="86"/>
      <c r="O79" s="86"/>
      <c r="P79" s="95"/>
      <c r="Q79" s="96" t="s">
        <v>11</v>
      </c>
      <c r="R79" s="97"/>
      <c r="S79" s="98"/>
      <c r="T79" s="99"/>
      <c r="U79" s="36" t="s">
        <v>11</v>
      </c>
      <c r="V79" s="37"/>
    </row>
    <row r="80" spans="1:22" ht="15" customHeight="1" x14ac:dyDescent="0.25">
      <c r="A80" s="7">
        <v>80</v>
      </c>
      <c r="B80" s="2"/>
      <c r="C80" s="9"/>
      <c r="D80" s="40"/>
      <c r="E80" s="31" t="s">
        <v>22</v>
      </c>
      <c r="F80" s="32" t="e">
        <v>#N/A</v>
      </c>
      <c r="G80" s="33" t="e">
        <v>#N/A</v>
      </c>
      <c r="H80" s="33" t="e">
        <v>#N/A</v>
      </c>
      <c r="I80" s="34" t="e">
        <v>#N/A</v>
      </c>
      <c r="J80" s="35">
        <v>0</v>
      </c>
      <c r="K80" s="86"/>
      <c r="L80" s="87"/>
      <c r="M80" s="88" t="s">
        <v>11</v>
      </c>
      <c r="N80" s="86"/>
      <c r="O80" s="86"/>
      <c r="P80" s="95"/>
      <c r="Q80" s="96" t="s">
        <v>11</v>
      </c>
      <c r="R80" s="97"/>
      <c r="S80" s="98"/>
      <c r="T80" s="99"/>
      <c r="U80" s="36" t="s">
        <v>11</v>
      </c>
      <c r="V80" s="37"/>
    </row>
    <row r="81" spans="1:22" ht="15" customHeight="1" x14ac:dyDescent="0.25">
      <c r="A81" s="7">
        <v>81</v>
      </c>
      <c r="B81" s="2"/>
      <c r="C81" s="9"/>
      <c r="D81" s="40"/>
      <c r="E81" s="31" t="s">
        <v>22</v>
      </c>
      <c r="F81" s="32" t="e">
        <v>#N/A</v>
      </c>
      <c r="G81" s="33" t="e">
        <v>#N/A</v>
      </c>
      <c r="H81" s="33" t="e">
        <v>#N/A</v>
      </c>
      <c r="I81" s="34" t="e">
        <v>#N/A</v>
      </c>
      <c r="J81" s="35">
        <v>0</v>
      </c>
      <c r="K81" s="86"/>
      <c r="L81" s="87"/>
      <c r="M81" s="88" t="s">
        <v>11</v>
      </c>
      <c r="N81" s="86"/>
      <c r="O81" s="86"/>
      <c r="P81" s="95"/>
      <c r="Q81" s="96" t="s">
        <v>11</v>
      </c>
      <c r="R81" s="97"/>
      <c r="S81" s="98"/>
      <c r="T81" s="99"/>
      <c r="U81" s="36" t="s">
        <v>11</v>
      </c>
      <c r="V81" s="37"/>
    </row>
    <row r="82" spans="1:22" ht="15" customHeight="1" x14ac:dyDescent="0.25">
      <c r="A82" s="7">
        <v>82</v>
      </c>
      <c r="B82" s="2"/>
      <c r="C82" s="9"/>
      <c r="D82" s="40"/>
      <c r="E82" s="31" t="s">
        <v>22</v>
      </c>
      <c r="F82" s="32" t="e">
        <v>#N/A</v>
      </c>
      <c r="G82" s="33" t="e">
        <v>#N/A</v>
      </c>
      <c r="H82" s="33" t="e">
        <v>#N/A</v>
      </c>
      <c r="I82" s="34" t="e">
        <v>#N/A</v>
      </c>
      <c r="J82" s="35">
        <v>0</v>
      </c>
      <c r="K82" s="86"/>
      <c r="L82" s="87"/>
      <c r="M82" s="88" t="s">
        <v>11</v>
      </c>
      <c r="N82" s="86"/>
      <c r="O82" s="86"/>
      <c r="P82" s="95"/>
      <c r="Q82" s="96" t="s">
        <v>11</v>
      </c>
      <c r="R82" s="97"/>
      <c r="S82" s="98"/>
      <c r="T82" s="99"/>
      <c r="U82" s="36" t="s">
        <v>11</v>
      </c>
      <c r="V82" s="37"/>
    </row>
    <row r="83" spans="1:22" ht="15" customHeight="1" x14ac:dyDescent="0.25">
      <c r="A83" s="7">
        <v>83</v>
      </c>
      <c r="B83" s="2"/>
      <c r="C83" s="9"/>
      <c r="D83" s="40"/>
      <c r="E83" s="31" t="s">
        <v>22</v>
      </c>
      <c r="F83" s="32" t="e">
        <v>#N/A</v>
      </c>
      <c r="G83" s="33" t="e">
        <v>#N/A</v>
      </c>
      <c r="H83" s="33" t="e">
        <v>#N/A</v>
      </c>
      <c r="I83" s="34" t="e">
        <v>#N/A</v>
      </c>
      <c r="J83" s="35">
        <v>0</v>
      </c>
      <c r="K83" s="86"/>
      <c r="L83" s="87"/>
      <c r="M83" s="88" t="s">
        <v>11</v>
      </c>
      <c r="N83" s="86"/>
      <c r="O83" s="86"/>
      <c r="P83" s="95"/>
      <c r="Q83" s="96" t="s">
        <v>11</v>
      </c>
      <c r="R83" s="97"/>
      <c r="S83" s="98"/>
      <c r="T83" s="99"/>
      <c r="U83" s="36" t="s">
        <v>11</v>
      </c>
      <c r="V83" s="37"/>
    </row>
    <row r="84" spans="1:22" ht="15" customHeight="1" x14ac:dyDescent="0.25">
      <c r="A84" s="7">
        <v>84</v>
      </c>
      <c r="B84" s="2"/>
      <c r="C84" s="9"/>
      <c r="D84" s="40"/>
      <c r="E84" s="31" t="s">
        <v>22</v>
      </c>
      <c r="F84" s="32" t="e">
        <v>#N/A</v>
      </c>
      <c r="G84" s="33" t="e">
        <v>#N/A</v>
      </c>
      <c r="H84" s="33" t="e">
        <v>#N/A</v>
      </c>
      <c r="I84" s="34" t="e">
        <v>#N/A</v>
      </c>
      <c r="J84" s="35">
        <v>0</v>
      </c>
      <c r="K84" s="86"/>
      <c r="L84" s="87"/>
      <c r="M84" s="88" t="s">
        <v>11</v>
      </c>
      <c r="N84" s="86"/>
      <c r="O84" s="86"/>
      <c r="P84" s="95"/>
      <c r="Q84" s="96" t="s">
        <v>11</v>
      </c>
      <c r="R84" s="97"/>
      <c r="S84" s="98"/>
      <c r="T84" s="99"/>
      <c r="U84" s="36" t="s">
        <v>11</v>
      </c>
      <c r="V84" s="37"/>
    </row>
    <row r="85" spans="1:22" ht="15" customHeight="1" x14ac:dyDescent="0.25">
      <c r="A85" s="7">
        <v>85</v>
      </c>
      <c r="B85" s="2"/>
      <c r="C85" s="9"/>
      <c r="D85" s="40"/>
      <c r="E85" s="31" t="s">
        <v>22</v>
      </c>
      <c r="F85" s="32" t="e">
        <v>#N/A</v>
      </c>
      <c r="G85" s="33" t="e">
        <v>#N/A</v>
      </c>
      <c r="H85" s="33" t="e">
        <v>#N/A</v>
      </c>
      <c r="I85" s="34" t="e">
        <v>#N/A</v>
      </c>
      <c r="J85" s="35">
        <v>0</v>
      </c>
      <c r="K85" s="86"/>
      <c r="L85" s="87"/>
      <c r="M85" s="88" t="s">
        <v>11</v>
      </c>
      <c r="N85" s="86"/>
      <c r="O85" s="86"/>
      <c r="P85" s="95"/>
      <c r="Q85" s="96" t="s">
        <v>11</v>
      </c>
      <c r="R85" s="97"/>
      <c r="S85" s="98"/>
      <c r="T85" s="99"/>
      <c r="U85" s="36" t="s">
        <v>11</v>
      </c>
      <c r="V85" s="37"/>
    </row>
    <row r="86" spans="1:22" ht="15" customHeight="1" x14ac:dyDescent="0.25">
      <c r="A86" s="7">
        <v>86</v>
      </c>
      <c r="B86" s="2"/>
      <c r="C86" s="9"/>
      <c r="D86" s="40"/>
      <c r="E86" s="31" t="s">
        <v>22</v>
      </c>
      <c r="F86" s="32" t="e">
        <v>#N/A</v>
      </c>
      <c r="G86" s="33" t="e">
        <v>#N/A</v>
      </c>
      <c r="H86" s="33" t="e">
        <v>#N/A</v>
      </c>
      <c r="I86" s="34" t="e">
        <v>#N/A</v>
      </c>
      <c r="J86" s="35">
        <v>0</v>
      </c>
      <c r="K86" s="86"/>
      <c r="L86" s="87"/>
      <c r="M86" s="88" t="s">
        <v>11</v>
      </c>
      <c r="N86" s="86"/>
      <c r="O86" s="86"/>
      <c r="P86" s="95"/>
      <c r="Q86" s="96" t="s">
        <v>11</v>
      </c>
      <c r="R86" s="97"/>
      <c r="S86" s="98"/>
      <c r="T86" s="99"/>
      <c r="U86" s="36" t="s">
        <v>11</v>
      </c>
      <c r="V86" s="37"/>
    </row>
    <row r="87" spans="1:22" ht="15" customHeight="1" x14ac:dyDescent="0.25">
      <c r="A87" s="7">
        <v>87</v>
      </c>
      <c r="B87" s="2"/>
      <c r="C87" s="9"/>
      <c r="D87" s="40"/>
      <c r="E87" s="31" t="s">
        <v>22</v>
      </c>
      <c r="F87" s="32" t="e">
        <v>#N/A</v>
      </c>
      <c r="G87" s="33" t="e">
        <v>#N/A</v>
      </c>
      <c r="H87" s="33" t="e">
        <v>#N/A</v>
      </c>
      <c r="I87" s="34" t="e">
        <v>#N/A</v>
      </c>
      <c r="J87" s="35">
        <v>0</v>
      </c>
      <c r="K87" s="86"/>
      <c r="L87" s="87"/>
      <c r="M87" s="88" t="s">
        <v>11</v>
      </c>
      <c r="N87" s="86"/>
      <c r="O87" s="86"/>
      <c r="P87" s="95"/>
      <c r="Q87" s="96" t="s">
        <v>11</v>
      </c>
      <c r="R87" s="97"/>
      <c r="S87" s="98"/>
      <c r="T87" s="99"/>
      <c r="U87" s="36" t="s">
        <v>11</v>
      </c>
      <c r="V87" s="37"/>
    </row>
    <row r="88" spans="1:22" ht="15" customHeight="1" x14ac:dyDescent="0.25">
      <c r="A88" s="7">
        <v>88</v>
      </c>
      <c r="B88" s="2"/>
      <c r="C88" s="9"/>
      <c r="D88" s="40"/>
      <c r="E88" s="31" t="s">
        <v>22</v>
      </c>
      <c r="F88" s="32" t="e">
        <v>#N/A</v>
      </c>
      <c r="G88" s="33" t="e">
        <v>#N/A</v>
      </c>
      <c r="H88" s="33" t="e">
        <v>#N/A</v>
      </c>
      <c r="I88" s="34" t="e">
        <v>#N/A</v>
      </c>
      <c r="J88" s="35">
        <v>0</v>
      </c>
      <c r="K88" s="86"/>
      <c r="L88" s="87"/>
      <c r="M88" s="88" t="s">
        <v>11</v>
      </c>
      <c r="N88" s="86"/>
      <c r="O88" s="86"/>
      <c r="P88" s="95"/>
      <c r="Q88" s="96" t="s">
        <v>11</v>
      </c>
      <c r="R88" s="97"/>
      <c r="S88" s="98"/>
      <c r="T88" s="99"/>
      <c r="U88" s="36" t="s">
        <v>11</v>
      </c>
      <c r="V88" s="37"/>
    </row>
    <row r="89" spans="1:22" ht="15" customHeight="1" x14ac:dyDescent="0.25">
      <c r="A89" s="7">
        <v>89</v>
      </c>
      <c r="B89" s="2"/>
      <c r="C89" s="9"/>
      <c r="D89" s="40"/>
      <c r="E89" s="31" t="s">
        <v>22</v>
      </c>
      <c r="F89" s="32" t="e">
        <v>#N/A</v>
      </c>
      <c r="G89" s="33" t="e">
        <v>#N/A</v>
      </c>
      <c r="H89" s="33" t="e">
        <v>#N/A</v>
      </c>
      <c r="I89" s="34" t="e">
        <v>#N/A</v>
      </c>
      <c r="J89" s="35">
        <v>0</v>
      </c>
      <c r="K89" s="86"/>
      <c r="L89" s="87"/>
      <c r="M89" s="88" t="s">
        <v>11</v>
      </c>
      <c r="N89" s="86"/>
      <c r="O89" s="86"/>
      <c r="P89" s="95"/>
      <c r="Q89" s="96" t="s">
        <v>11</v>
      </c>
      <c r="R89" s="97"/>
      <c r="S89" s="98"/>
      <c r="T89" s="99"/>
      <c r="U89" s="36" t="s">
        <v>11</v>
      </c>
      <c r="V89" s="37"/>
    </row>
    <row r="90" spans="1:22" ht="15" customHeight="1" x14ac:dyDescent="0.25">
      <c r="A90" s="7">
        <v>90</v>
      </c>
      <c r="B90" s="2"/>
      <c r="C90" s="9"/>
      <c r="D90" s="40"/>
      <c r="E90" s="31" t="s">
        <v>22</v>
      </c>
      <c r="F90" s="32" t="e">
        <v>#N/A</v>
      </c>
      <c r="G90" s="33" t="e">
        <v>#N/A</v>
      </c>
      <c r="H90" s="33" t="e">
        <v>#N/A</v>
      </c>
      <c r="I90" s="34" t="e">
        <v>#N/A</v>
      </c>
      <c r="J90" s="35">
        <v>0</v>
      </c>
      <c r="K90" s="86"/>
      <c r="L90" s="87"/>
      <c r="M90" s="88" t="s">
        <v>11</v>
      </c>
      <c r="N90" s="86"/>
      <c r="O90" s="86"/>
      <c r="P90" s="95"/>
      <c r="Q90" s="96" t="s">
        <v>11</v>
      </c>
      <c r="R90" s="97"/>
      <c r="S90" s="98"/>
      <c r="T90" s="99"/>
      <c r="U90" s="36" t="s">
        <v>11</v>
      </c>
      <c r="V90" s="37"/>
    </row>
    <row r="91" spans="1:22" ht="15" customHeight="1" x14ac:dyDescent="0.25">
      <c r="A91" s="7">
        <v>91</v>
      </c>
      <c r="B91" s="2"/>
      <c r="C91" s="9"/>
      <c r="D91" s="40"/>
      <c r="E91" s="31" t="s">
        <v>22</v>
      </c>
      <c r="F91" s="32" t="e">
        <v>#N/A</v>
      </c>
      <c r="G91" s="33" t="e">
        <v>#N/A</v>
      </c>
      <c r="H91" s="33" t="e">
        <v>#N/A</v>
      </c>
      <c r="I91" s="34" t="e">
        <v>#N/A</v>
      </c>
      <c r="J91" s="35">
        <v>0</v>
      </c>
      <c r="K91" s="86"/>
      <c r="L91" s="87"/>
      <c r="M91" s="88" t="s">
        <v>11</v>
      </c>
      <c r="N91" s="86"/>
      <c r="O91" s="86"/>
      <c r="P91" s="95"/>
      <c r="Q91" s="96" t="s">
        <v>11</v>
      </c>
      <c r="R91" s="97"/>
      <c r="S91" s="98"/>
      <c r="T91" s="99"/>
      <c r="U91" s="36" t="s">
        <v>11</v>
      </c>
      <c r="V91" s="37"/>
    </row>
    <row r="92" spans="1:22" ht="15" customHeight="1" x14ac:dyDescent="0.25">
      <c r="A92" s="7">
        <v>92</v>
      </c>
      <c r="B92" s="2"/>
      <c r="C92" s="9"/>
      <c r="D92" s="40"/>
      <c r="E92" s="31" t="s">
        <v>22</v>
      </c>
      <c r="F92" s="32" t="e">
        <v>#N/A</v>
      </c>
      <c r="G92" s="33" t="e">
        <v>#N/A</v>
      </c>
      <c r="H92" s="33" t="e">
        <v>#N/A</v>
      </c>
      <c r="I92" s="34" t="e">
        <v>#N/A</v>
      </c>
      <c r="J92" s="35">
        <v>0</v>
      </c>
      <c r="K92" s="86"/>
      <c r="L92" s="87"/>
      <c r="M92" s="88" t="s">
        <v>11</v>
      </c>
      <c r="N92" s="86"/>
      <c r="O92" s="86"/>
      <c r="P92" s="95"/>
      <c r="Q92" s="96" t="s">
        <v>11</v>
      </c>
      <c r="R92" s="97"/>
      <c r="S92" s="98"/>
      <c r="T92" s="99"/>
      <c r="U92" s="36" t="s">
        <v>11</v>
      </c>
      <c r="V92" s="37"/>
    </row>
    <row r="93" spans="1:22" ht="15" customHeight="1" x14ac:dyDescent="0.25">
      <c r="A93" s="7">
        <v>93</v>
      </c>
      <c r="B93" s="2"/>
      <c r="C93" s="9"/>
      <c r="D93" s="40"/>
      <c r="E93" s="31" t="s">
        <v>22</v>
      </c>
      <c r="F93" s="32" t="e">
        <v>#N/A</v>
      </c>
      <c r="G93" s="33" t="e">
        <v>#N/A</v>
      </c>
      <c r="H93" s="33" t="e">
        <v>#N/A</v>
      </c>
      <c r="I93" s="34" t="e">
        <v>#N/A</v>
      </c>
      <c r="J93" s="35">
        <v>0</v>
      </c>
      <c r="K93" s="86"/>
      <c r="L93" s="87"/>
      <c r="M93" s="88" t="s">
        <v>11</v>
      </c>
      <c r="N93" s="86"/>
      <c r="O93" s="86"/>
      <c r="P93" s="95"/>
      <c r="Q93" s="96" t="s">
        <v>11</v>
      </c>
      <c r="R93" s="97"/>
      <c r="S93" s="98"/>
      <c r="T93" s="99"/>
      <c r="U93" s="36" t="s">
        <v>11</v>
      </c>
      <c r="V93" s="37"/>
    </row>
    <row r="94" spans="1:22" ht="15" customHeight="1" x14ac:dyDescent="0.25">
      <c r="A94" s="7">
        <v>94</v>
      </c>
      <c r="B94" s="2"/>
      <c r="C94" s="9"/>
      <c r="D94" s="40"/>
      <c r="E94" s="31" t="s">
        <v>22</v>
      </c>
      <c r="F94" s="32" t="e">
        <v>#N/A</v>
      </c>
      <c r="G94" s="33" t="e">
        <v>#N/A</v>
      </c>
      <c r="H94" s="33" t="e">
        <v>#N/A</v>
      </c>
      <c r="I94" s="34" t="e">
        <v>#N/A</v>
      </c>
      <c r="J94" s="35">
        <v>0</v>
      </c>
      <c r="K94" s="86"/>
      <c r="L94" s="87"/>
      <c r="M94" s="88" t="s">
        <v>11</v>
      </c>
      <c r="N94" s="86"/>
      <c r="O94" s="86"/>
      <c r="P94" s="95"/>
      <c r="Q94" s="96" t="s">
        <v>11</v>
      </c>
      <c r="R94" s="97"/>
      <c r="S94" s="98"/>
      <c r="T94" s="99"/>
      <c r="U94" s="36" t="s">
        <v>11</v>
      </c>
      <c r="V94" s="37"/>
    </row>
    <row r="95" spans="1:22" ht="15" customHeight="1" x14ac:dyDescent="0.25">
      <c r="A95" s="7">
        <v>95</v>
      </c>
      <c r="B95" s="2"/>
      <c r="C95" s="9"/>
      <c r="D95" s="40"/>
      <c r="E95" s="31" t="s">
        <v>22</v>
      </c>
      <c r="F95" s="32" t="e">
        <v>#N/A</v>
      </c>
      <c r="G95" s="33" t="e">
        <v>#N/A</v>
      </c>
      <c r="H95" s="33" t="e">
        <v>#N/A</v>
      </c>
      <c r="I95" s="34" t="e">
        <v>#N/A</v>
      </c>
      <c r="J95" s="35">
        <v>0</v>
      </c>
      <c r="K95" s="86"/>
      <c r="L95" s="87"/>
      <c r="M95" s="88" t="s">
        <v>11</v>
      </c>
      <c r="N95" s="86"/>
      <c r="O95" s="86"/>
      <c r="P95" s="95"/>
      <c r="Q95" s="96" t="s">
        <v>11</v>
      </c>
      <c r="R95" s="97"/>
      <c r="S95" s="98"/>
      <c r="T95" s="99"/>
      <c r="U95" s="36" t="s">
        <v>11</v>
      </c>
      <c r="V95" s="37"/>
    </row>
    <row r="96" spans="1:22" ht="15" customHeight="1" x14ac:dyDescent="0.25">
      <c r="A96" s="7">
        <v>96</v>
      </c>
      <c r="B96" s="2"/>
      <c r="C96" s="9"/>
      <c r="D96" s="40"/>
      <c r="E96" s="31" t="s">
        <v>22</v>
      </c>
      <c r="F96" s="32" t="e">
        <v>#N/A</v>
      </c>
      <c r="G96" s="33" t="e">
        <v>#N/A</v>
      </c>
      <c r="H96" s="33" t="e">
        <v>#N/A</v>
      </c>
      <c r="I96" s="34" t="e">
        <v>#N/A</v>
      </c>
      <c r="J96" s="35">
        <v>0</v>
      </c>
      <c r="K96" s="86"/>
      <c r="L96" s="87"/>
      <c r="M96" s="88" t="s">
        <v>11</v>
      </c>
      <c r="N96" s="86"/>
      <c r="O96" s="86"/>
      <c r="P96" s="95"/>
      <c r="Q96" s="96" t="s">
        <v>11</v>
      </c>
      <c r="R96" s="97"/>
      <c r="S96" s="98"/>
      <c r="T96" s="99"/>
      <c r="U96" s="36" t="s">
        <v>11</v>
      </c>
      <c r="V96" s="37"/>
    </row>
    <row r="97" spans="1:22" ht="15" customHeight="1" x14ac:dyDescent="0.25">
      <c r="A97" s="7">
        <v>97</v>
      </c>
      <c r="B97" s="2"/>
      <c r="C97" s="9"/>
      <c r="D97" s="40"/>
      <c r="E97" s="31" t="s">
        <v>22</v>
      </c>
      <c r="F97" s="32" t="e">
        <v>#N/A</v>
      </c>
      <c r="G97" s="33" t="e">
        <v>#N/A</v>
      </c>
      <c r="H97" s="33" t="e">
        <v>#N/A</v>
      </c>
      <c r="I97" s="34" t="e">
        <v>#N/A</v>
      </c>
      <c r="J97" s="35">
        <v>0</v>
      </c>
      <c r="K97" s="86"/>
      <c r="L97" s="87"/>
      <c r="M97" s="88" t="s">
        <v>11</v>
      </c>
      <c r="N97" s="86"/>
      <c r="O97" s="86"/>
      <c r="P97" s="95"/>
      <c r="Q97" s="96" t="s">
        <v>11</v>
      </c>
      <c r="R97" s="97"/>
      <c r="S97" s="98"/>
      <c r="T97" s="99"/>
      <c r="U97" s="36" t="s">
        <v>11</v>
      </c>
      <c r="V97" s="37"/>
    </row>
    <row r="98" spans="1:22" ht="15" customHeight="1" x14ac:dyDescent="0.25">
      <c r="A98" s="7">
        <v>98</v>
      </c>
      <c r="B98" s="2"/>
      <c r="C98" s="9"/>
      <c r="D98" s="40"/>
      <c r="E98" s="31" t="s">
        <v>22</v>
      </c>
      <c r="F98" s="32" t="e">
        <v>#N/A</v>
      </c>
      <c r="G98" s="33" t="e">
        <v>#N/A</v>
      </c>
      <c r="H98" s="33" t="e">
        <v>#N/A</v>
      </c>
      <c r="I98" s="34" t="e">
        <v>#N/A</v>
      </c>
      <c r="J98" s="35">
        <v>0</v>
      </c>
      <c r="K98" s="86"/>
      <c r="L98" s="87"/>
      <c r="M98" s="88" t="s">
        <v>11</v>
      </c>
      <c r="N98" s="86"/>
      <c r="O98" s="86"/>
      <c r="P98" s="95"/>
      <c r="Q98" s="96" t="s">
        <v>11</v>
      </c>
      <c r="R98" s="97"/>
      <c r="S98" s="98"/>
      <c r="T98" s="99"/>
      <c r="U98" s="36" t="s">
        <v>11</v>
      </c>
      <c r="V98" s="37"/>
    </row>
    <row r="99" spans="1:22" ht="15" customHeight="1" x14ac:dyDescent="0.25">
      <c r="A99" s="7">
        <v>99</v>
      </c>
      <c r="B99" s="14"/>
      <c r="C99" s="15"/>
      <c r="D99" s="41"/>
      <c r="E99" s="42" t="s">
        <v>12</v>
      </c>
      <c r="F99" s="43">
        <v>62</v>
      </c>
      <c r="G99" s="16">
        <v>62</v>
      </c>
      <c r="H99" s="16">
        <v>60</v>
      </c>
      <c r="I99" s="44">
        <v>60</v>
      </c>
      <c r="J99" s="48" t="s">
        <v>12</v>
      </c>
      <c r="K99" s="46"/>
      <c r="L99" s="16"/>
      <c r="M99" s="84">
        <v>59</v>
      </c>
      <c r="N99" s="46"/>
      <c r="O99" s="46"/>
      <c r="P99" s="45">
        <v>52</v>
      </c>
      <c r="Q99" s="100">
        <v>52</v>
      </c>
      <c r="R99" s="47"/>
      <c r="S99" s="45"/>
      <c r="T99" s="100">
        <v>0</v>
      </c>
      <c r="U99" s="101">
        <v>52</v>
      </c>
      <c r="V99" s="48">
        <v>0</v>
      </c>
    </row>
    <row r="100" spans="1:22" ht="15" customHeight="1" x14ac:dyDescent="0.25">
      <c r="A100" s="7">
        <v>100</v>
      </c>
      <c r="B100" s="14"/>
      <c r="C100" s="15"/>
      <c r="D100" s="41"/>
      <c r="E100" s="42" t="s">
        <v>13</v>
      </c>
      <c r="F100" s="49">
        <v>0.55177419354838697</v>
      </c>
      <c r="G100" s="17">
        <v>0.4262903225806452</v>
      </c>
      <c r="H100" s="17">
        <v>0.59666666666666679</v>
      </c>
      <c r="I100" s="50">
        <v>0.67866666666666686</v>
      </c>
      <c r="J100" s="83" t="s">
        <v>14</v>
      </c>
      <c r="K100" s="81"/>
      <c r="L100" s="17"/>
      <c r="M100" s="85">
        <v>53</v>
      </c>
      <c r="N100" s="46"/>
      <c r="O100" s="16"/>
      <c r="P100" s="45">
        <v>52</v>
      </c>
      <c r="Q100" s="100">
        <v>51</v>
      </c>
      <c r="R100" s="47"/>
      <c r="S100" s="45"/>
      <c r="T100" s="100">
        <v>0</v>
      </c>
      <c r="U100" s="101">
        <v>50</v>
      </c>
      <c r="V100" s="48">
        <v>0</v>
      </c>
    </row>
    <row r="101" spans="1:22" ht="15" customHeight="1" x14ac:dyDescent="0.25">
      <c r="A101" s="7">
        <v>101</v>
      </c>
      <c r="B101" s="10" t="s">
        <v>8</v>
      </c>
      <c r="C101" s="10" t="s">
        <v>9</v>
      </c>
      <c r="D101" s="23" t="s">
        <v>25</v>
      </c>
      <c r="E101" s="23" t="s">
        <v>10</v>
      </c>
      <c r="F101" s="24" t="s">
        <v>16</v>
      </c>
      <c r="G101" s="10" t="s">
        <v>17</v>
      </c>
      <c r="H101" s="10" t="s">
        <v>18</v>
      </c>
      <c r="I101" s="25" t="s">
        <v>19</v>
      </c>
      <c r="J101" s="82" t="s">
        <v>20</v>
      </c>
      <c r="K101" s="23" t="s">
        <v>37</v>
      </c>
      <c r="L101" s="10" t="s">
        <v>38</v>
      </c>
      <c r="M101" s="25" t="s">
        <v>32</v>
      </c>
      <c r="N101" s="93" t="s">
        <v>39</v>
      </c>
      <c r="O101" s="93" t="s">
        <v>40</v>
      </c>
      <c r="P101" s="26" t="s">
        <v>33</v>
      </c>
      <c r="Q101" s="94" t="s">
        <v>34</v>
      </c>
      <c r="R101" s="28" t="s">
        <v>312</v>
      </c>
      <c r="S101" s="26" t="s">
        <v>313</v>
      </c>
      <c r="T101" s="94" t="s">
        <v>41</v>
      </c>
      <c r="U101" s="28" t="s">
        <v>35</v>
      </c>
      <c r="V101" s="51" t="s">
        <v>36</v>
      </c>
    </row>
    <row r="102" spans="1:22" ht="15" customHeight="1" x14ac:dyDescent="0.25">
      <c r="A102" s="7">
        <v>102</v>
      </c>
      <c r="B102" s="1">
        <v>79056146</v>
      </c>
      <c r="C102" s="8" t="s">
        <v>175</v>
      </c>
      <c r="D102" s="30" t="s">
        <v>176</v>
      </c>
      <c r="E102" s="31" t="s">
        <v>23</v>
      </c>
      <c r="F102" s="32">
        <v>0.46500000000000002</v>
      </c>
      <c r="G102" s="33">
        <v>0.42</v>
      </c>
      <c r="H102" s="33">
        <v>0.52500000000000002</v>
      </c>
      <c r="I102" s="34">
        <v>0.73499999999999999</v>
      </c>
      <c r="J102" s="35">
        <v>2.145</v>
      </c>
      <c r="K102" s="86">
        <v>1.2</v>
      </c>
      <c r="L102" s="87">
        <v>1.6</v>
      </c>
      <c r="M102" s="88">
        <v>2.8</v>
      </c>
      <c r="N102" s="86"/>
      <c r="O102" s="86"/>
      <c r="P102" s="95"/>
      <c r="Q102" s="102" t="s">
        <v>11</v>
      </c>
      <c r="R102" s="103"/>
      <c r="S102" s="104"/>
      <c r="T102" s="102"/>
      <c r="U102" s="36" t="s">
        <v>11</v>
      </c>
      <c r="V102" s="37"/>
    </row>
    <row r="103" spans="1:22" ht="15" customHeight="1" x14ac:dyDescent="0.25">
      <c r="A103" s="7">
        <v>103</v>
      </c>
      <c r="B103" s="1">
        <v>26522426</v>
      </c>
      <c r="C103" s="8" t="s">
        <v>177</v>
      </c>
      <c r="D103" s="30" t="s">
        <v>178</v>
      </c>
      <c r="E103" s="31" t="s">
        <v>23</v>
      </c>
      <c r="F103" s="32">
        <v>0.6</v>
      </c>
      <c r="G103" s="33">
        <v>0.40500000000000003</v>
      </c>
      <c r="H103" s="33">
        <v>0.625</v>
      </c>
      <c r="I103" s="34">
        <v>0.68500000000000005</v>
      </c>
      <c r="J103" s="35">
        <v>2.3149999999999999</v>
      </c>
      <c r="K103" s="86">
        <v>1.4</v>
      </c>
      <c r="L103" s="87">
        <v>5.3</v>
      </c>
      <c r="M103" s="88">
        <v>6.6999999999999993</v>
      </c>
      <c r="N103" s="86">
        <v>1.3</v>
      </c>
      <c r="O103" s="86">
        <v>7</v>
      </c>
      <c r="P103" s="95">
        <v>8.3000000000000007</v>
      </c>
      <c r="Q103" s="102">
        <v>7.34</v>
      </c>
      <c r="R103" s="103"/>
      <c r="S103" s="104"/>
      <c r="T103" s="102"/>
      <c r="U103" s="36">
        <v>7.4529999999999994</v>
      </c>
      <c r="V103" s="37"/>
    </row>
    <row r="104" spans="1:22" ht="15" customHeight="1" x14ac:dyDescent="0.25">
      <c r="A104" s="7">
        <v>104</v>
      </c>
      <c r="B104" s="1">
        <v>78110681</v>
      </c>
      <c r="C104" s="8" t="s">
        <v>179</v>
      </c>
      <c r="D104" s="30" t="s">
        <v>180</v>
      </c>
      <c r="E104" s="31" t="s">
        <v>23</v>
      </c>
      <c r="F104" s="32">
        <v>0.51500000000000001</v>
      </c>
      <c r="G104" s="33">
        <v>0.4</v>
      </c>
      <c r="H104" s="33">
        <v>0.47</v>
      </c>
      <c r="I104" s="34">
        <v>0.61</v>
      </c>
      <c r="J104" s="35">
        <v>1.9950000000000001</v>
      </c>
      <c r="K104" s="86">
        <v>0.4</v>
      </c>
      <c r="L104" s="87">
        <v>4.4000000000000004</v>
      </c>
      <c r="M104" s="88">
        <v>4.8000000000000007</v>
      </c>
      <c r="N104" s="86">
        <v>1.5</v>
      </c>
      <c r="O104" s="86">
        <v>7</v>
      </c>
      <c r="P104" s="95">
        <v>8.5</v>
      </c>
      <c r="Q104" s="102">
        <v>6.2800000000000011</v>
      </c>
      <c r="R104" s="103"/>
      <c r="S104" s="104"/>
      <c r="T104" s="102"/>
      <c r="U104" s="36">
        <v>6.3910000000000009</v>
      </c>
      <c r="V104" s="37"/>
    </row>
    <row r="105" spans="1:22" ht="15" customHeight="1" x14ac:dyDescent="0.25">
      <c r="A105" s="7">
        <v>105</v>
      </c>
      <c r="B105" s="1">
        <v>77143019</v>
      </c>
      <c r="C105" s="8" t="s">
        <v>181</v>
      </c>
      <c r="D105" s="30" t="s">
        <v>182</v>
      </c>
      <c r="E105" s="31" t="s">
        <v>22</v>
      </c>
      <c r="F105" s="32">
        <v>0.43</v>
      </c>
      <c r="G105" s="33">
        <v>0.46500000000000002</v>
      </c>
      <c r="H105" s="33">
        <v>0.66500000000000004</v>
      </c>
      <c r="I105" s="34">
        <v>0.77500000000000002</v>
      </c>
      <c r="J105" s="35">
        <v>2.335</v>
      </c>
      <c r="K105" s="86">
        <v>1.2</v>
      </c>
      <c r="L105" s="87">
        <v>3</v>
      </c>
      <c r="M105" s="88">
        <v>4.2</v>
      </c>
      <c r="N105" s="86">
        <v>2.4</v>
      </c>
      <c r="O105" s="86">
        <v>6.75</v>
      </c>
      <c r="P105" s="95">
        <v>9.15</v>
      </c>
      <c r="Q105" s="102">
        <v>6.18</v>
      </c>
      <c r="R105" s="103"/>
      <c r="S105" s="104"/>
      <c r="T105" s="102"/>
      <c r="U105" s="36">
        <v>6.6609999999999996</v>
      </c>
      <c r="V105" s="37"/>
    </row>
    <row r="106" spans="1:22" ht="15" customHeight="1" x14ac:dyDescent="0.25">
      <c r="A106" s="7">
        <v>106</v>
      </c>
      <c r="B106" s="1">
        <v>45321358</v>
      </c>
      <c r="C106" s="8" t="s">
        <v>183</v>
      </c>
      <c r="D106" s="30" t="s">
        <v>184</v>
      </c>
      <c r="E106" s="31" t="s">
        <v>22</v>
      </c>
      <c r="F106" s="32">
        <v>0.57499999999999996</v>
      </c>
      <c r="G106" s="33">
        <v>0.36499999999999999</v>
      </c>
      <c r="H106" s="33">
        <v>0.48</v>
      </c>
      <c r="I106" s="34">
        <v>0.73499999999999999</v>
      </c>
      <c r="J106" s="35">
        <v>2.1549999999999998</v>
      </c>
      <c r="K106" s="86">
        <v>1.2</v>
      </c>
      <c r="L106" s="87">
        <v>3.3</v>
      </c>
      <c r="M106" s="88">
        <v>4.5</v>
      </c>
      <c r="N106" s="86">
        <v>2.2000000000000002</v>
      </c>
      <c r="O106" s="86">
        <v>6.5</v>
      </c>
      <c r="P106" s="95">
        <v>8.6999999999999993</v>
      </c>
      <c r="Q106" s="102">
        <v>6.18</v>
      </c>
      <c r="R106" s="103"/>
      <c r="S106" s="104"/>
      <c r="T106" s="102"/>
      <c r="U106" s="36">
        <v>6.4809999999999999</v>
      </c>
      <c r="V106" s="37"/>
    </row>
    <row r="107" spans="1:22" ht="15" customHeight="1" x14ac:dyDescent="0.25">
      <c r="A107" s="7">
        <v>107</v>
      </c>
      <c r="B107" s="1">
        <v>78820494</v>
      </c>
      <c r="C107" s="8" t="s">
        <v>185</v>
      </c>
      <c r="D107" s="30" t="s">
        <v>186</v>
      </c>
      <c r="E107" s="31" t="s">
        <v>23</v>
      </c>
      <c r="F107" s="32">
        <v>0.54</v>
      </c>
      <c r="G107" s="33">
        <v>0.39</v>
      </c>
      <c r="H107" s="33">
        <v>0.52</v>
      </c>
      <c r="I107" s="34">
        <v>0.62</v>
      </c>
      <c r="J107" s="35">
        <v>2.0700000000000003</v>
      </c>
      <c r="K107" s="86">
        <v>1.1000000000000001</v>
      </c>
      <c r="L107" s="87">
        <v>6.3</v>
      </c>
      <c r="M107" s="88">
        <v>7.4</v>
      </c>
      <c r="N107" s="86">
        <v>1.4</v>
      </c>
      <c r="O107" s="86">
        <v>4.75</v>
      </c>
      <c r="P107" s="95">
        <v>6.15</v>
      </c>
      <c r="Q107" s="102">
        <v>6.9</v>
      </c>
      <c r="R107" s="103"/>
      <c r="S107" s="104"/>
      <c r="T107" s="102"/>
      <c r="U107" s="36">
        <v>7</v>
      </c>
      <c r="V107" s="37"/>
    </row>
    <row r="108" spans="1:22" ht="15" customHeight="1" x14ac:dyDescent="0.25">
      <c r="A108" s="7">
        <v>108</v>
      </c>
      <c r="B108" s="1">
        <v>75570431</v>
      </c>
      <c r="C108" s="8" t="s">
        <v>43</v>
      </c>
      <c r="D108" s="30" t="s">
        <v>44</v>
      </c>
      <c r="E108" s="31" t="s">
        <v>23</v>
      </c>
      <c r="F108" s="32">
        <v>0.03</v>
      </c>
      <c r="G108" s="33" t="e">
        <v>#N/A</v>
      </c>
      <c r="H108" s="33" t="e">
        <v>#N/A</v>
      </c>
      <c r="I108" s="34" t="e">
        <v>#N/A</v>
      </c>
      <c r="J108" s="35">
        <v>0.03</v>
      </c>
      <c r="K108" s="86"/>
      <c r="L108" s="87"/>
      <c r="M108" s="88" t="s">
        <v>11</v>
      </c>
      <c r="N108" s="86"/>
      <c r="O108" s="86"/>
      <c r="P108" s="95"/>
      <c r="Q108" s="102" t="s">
        <v>11</v>
      </c>
      <c r="R108" s="103"/>
      <c r="S108" s="104"/>
      <c r="T108" s="102"/>
      <c r="U108" s="36" t="s">
        <v>11</v>
      </c>
      <c r="V108" s="37"/>
    </row>
    <row r="109" spans="1:22" ht="15" customHeight="1" x14ac:dyDescent="0.25">
      <c r="A109" s="7">
        <v>109</v>
      </c>
      <c r="B109" s="1">
        <v>52418618</v>
      </c>
      <c r="C109" s="8" t="s">
        <v>187</v>
      </c>
      <c r="D109" s="30" t="s">
        <v>188</v>
      </c>
      <c r="E109" s="31" t="s">
        <v>23</v>
      </c>
      <c r="F109" s="32">
        <v>0.67</v>
      </c>
      <c r="G109" s="33">
        <v>0.35499999999999998</v>
      </c>
      <c r="H109" s="33">
        <v>0.47</v>
      </c>
      <c r="I109" s="34">
        <v>0.37</v>
      </c>
      <c r="J109" s="35">
        <v>1.8649999999999998</v>
      </c>
      <c r="K109" s="86">
        <v>1.4</v>
      </c>
      <c r="L109" s="87">
        <v>3.3</v>
      </c>
      <c r="M109" s="88">
        <v>4.6999999999999993</v>
      </c>
      <c r="N109" s="86">
        <v>2.2000000000000002</v>
      </c>
      <c r="O109" s="86">
        <v>3.75</v>
      </c>
      <c r="P109" s="95">
        <v>5.95</v>
      </c>
      <c r="Q109" s="102">
        <v>5.1999999999999993</v>
      </c>
      <c r="R109" s="103"/>
      <c r="S109" s="104"/>
      <c r="T109" s="102"/>
      <c r="U109" s="36">
        <v>5.504999999999999</v>
      </c>
      <c r="V109" s="37"/>
    </row>
    <row r="110" spans="1:22" ht="15" customHeight="1" x14ac:dyDescent="0.25">
      <c r="A110" s="7">
        <v>110</v>
      </c>
      <c r="B110" s="1">
        <v>78006949</v>
      </c>
      <c r="C110" s="8" t="s">
        <v>51</v>
      </c>
      <c r="D110" s="30" t="s">
        <v>52</v>
      </c>
      <c r="E110" s="31" t="s">
        <v>23</v>
      </c>
      <c r="F110" s="32" t="e">
        <v>#N/A</v>
      </c>
      <c r="G110" s="33">
        <v>0.185</v>
      </c>
      <c r="H110" s="33">
        <v>0.27</v>
      </c>
      <c r="I110" s="34">
        <v>0.32500000000000001</v>
      </c>
      <c r="J110" s="35">
        <v>0.78</v>
      </c>
      <c r="K110" s="86">
        <v>0.8</v>
      </c>
      <c r="L110" s="87">
        <v>4.8</v>
      </c>
      <c r="M110" s="88">
        <v>5.6</v>
      </c>
      <c r="N110" s="86">
        <v>0.6</v>
      </c>
      <c r="O110" s="86">
        <v>1.5</v>
      </c>
      <c r="P110" s="95">
        <v>2.1</v>
      </c>
      <c r="Q110" s="102">
        <v>4.2</v>
      </c>
      <c r="R110" s="103"/>
      <c r="S110" s="104"/>
      <c r="T110" s="102"/>
      <c r="U110" s="36">
        <v>3.7199999999999998</v>
      </c>
      <c r="V110" s="37"/>
    </row>
    <row r="111" spans="1:22" ht="15" customHeight="1" x14ac:dyDescent="0.25">
      <c r="A111" s="7">
        <v>111</v>
      </c>
      <c r="B111" s="1">
        <v>26546047</v>
      </c>
      <c r="C111" s="8" t="s">
        <v>189</v>
      </c>
      <c r="D111" s="30" t="s">
        <v>190</v>
      </c>
      <c r="E111" s="31" t="s">
        <v>23</v>
      </c>
      <c r="F111" s="32">
        <v>0.33</v>
      </c>
      <c r="G111" s="33">
        <v>0.48</v>
      </c>
      <c r="H111" s="33">
        <v>0.42499999999999999</v>
      </c>
      <c r="I111" s="34" t="e">
        <v>#N/A</v>
      </c>
      <c r="J111" s="35">
        <v>1.2350000000000001</v>
      </c>
      <c r="K111" s="86">
        <v>1.2</v>
      </c>
      <c r="L111" s="87">
        <v>4.3</v>
      </c>
      <c r="M111" s="88">
        <v>5.5</v>
      </c>
      <c r="N111" s="86">
        <v>2.2999999999999998</v>
      </c>
      <c r="O111" s="86">
        <v>5.5</v>
      </c>
      <c r="P111" s="95">
        <v>7.8</v>
      </c>
      <c r="Q111" s="102">
        <v>6.42</v>
      </c>
      <c r="R111" s="103"/>
      <c r="S111" s="104"/>
      <c r="T111" s="102"/>
      <c r="U111" s="36">
        <v>5.7290000000000001</v>
      </c>
      <c r="V111" s="37"/>
    </row>
    <row r="112" spans="1:22" ht="15" customHeight="1" x14ac:dyDescent="0.25">
      <c r="A112" s="7">
        <v>112</v>
      </c>
      <c r="B112" s="1">
        <v>54460550</v>
      </c>
      <c r="C112" s="8" t="s">
        <v>191</v>
      </c>
      <c r="D112" s="30" t="s">
        <v>192</v>
      </c>
      <c r="E112" s="31" t="s">
        <v>23</v>
      </c>
      <c r="F112" s="32">
        <v>0.46500000000000002</v>
      </c>
      <c r="G112" s="33">
        <v>0.39</v>
      </c>
      <c r="H112" s="33">
        <v>0.63</v>
      </c>
      <c r="I112" s="34">
        <v>0.65500000000000003</v>
      </c>
      <c r="J112" s="35">
        <v>2.1399999999999997</v>
      </c>
      <c r="K112" s="86">
        <v>1.8</v>
      </c>
      <c r="L112" s="87">
        <v>4.0999999999999996</v>
      </c>
      <c r="M112" s="88">
        <v>5.8999999999999995</v>
      </c>
      <c r="N112" s="86">
        <v>2.2999999999999998</v>
      </c>
      <c r="O112" s="86">
        <v>6.75</v>
      </c>
      <c r="P112" s="95">
        <v>9.0500000000000007</v>
      </c>
      <c r="Q112" s="102">
        <v>7.16</v>
      </c>
      <c r="R112" s="103"/>
      <c r="S112" s="104"/>
      <c r="T112" s="102"/>
      <c r="U112" s="36">
        <v>7.1519999999999992</v>
      </c>
      <c r="V112" s="37"/>
    </row>
    <row r="113" spans="1:22" ht="15" customHeight="1" x14ac:dyDescent="0.25">
      <c r="A113" s="7">
        <v>113</v>
      </c>
      <c r="B113" s="1">
        <v>76656045</v>
      </c>
      <c r="C113" s="8" t="s">
        <v>193</v>
      </c>
      <c r="D113" s="30" t="s">
        <v>194</v>
      </c>
      <c r="E113" s="31" t="s">
        <v>23</v>
      </c>
      <c r="F113" s="32">
        <v>0.53500000000000003</v>
      </c>
      <c r="G113" s="33">
        <v>0.42499999999999999</v>
      </c>
      <c r="H113" s="33">
        <v>0.56499999999999995</v>
      </c>
      <c r="I113" s="34">
        <v>0.53500000000000003</v>
      </c>
      <c r="J113" s="35">
        <v>2.06</v>
      </c>
      <c r="K113" s="86">
        <v>2.1</v>
      </c>
      <c r="L113" s="87">
        <v>6</v>
      </c>
      <c r="M113" s="88">
        <v>8.1</v>
      </c>
      <c r="N113" s="86">
        <v>0.4</v>
      </c>
      <c r="O113" s="86">
        <v>7</v>
      </c>
      <c r="P113" s="95">
        <v>7.4</v>
      </c>
      <c r="Q113" s="102">
        <v>7.82</v>
      </c>
      <c r="R113" s="103"/>
      <c r="S113" s="104"/>
      <c r="T113" s="102"/>
      <c r="U113" s="36">
        <v>7.5340000000000007</v>
      </c>
      <c r="V113" s="37"/>
    </row>
    <row r="114" spans="1:22" ht="15" customHeight="1" x14ac:dyDescent="0.25">
      <c r="A114" s="7">
        <v>114</v>
      </c>
      <c r="B114" s="1">
        <v>76653646</v>
      </c>
      <c r="C114" s="8" t="s">
        <v>195</v>
      </c>
      <c r="D114" s="30" t="s">
        <v>196</v>
      </c>
      <c r="E114" s="31" t="s">
        <v>22</v>
      </c>
      <c r="F114" s="32">
        <v>0.75</v>
      </c>
      <c r="G114" s="33">
        <v>0.46500000000000002</v>
      </c>
      <c r="H114" s="33">
        <v>0.62</v>
      </c>
      <c r="I114" s="34">
        <v>0.87</v>
      </c>
      <c r="J114" s="35">
        <v>2.7050000000000001</v>
      </c>
      <c r="K114" s="86">
        <v>1.5</v>
      </c>
      <c r="L114" s="87">
        <v>3.8</v>
      </c>
      <c r="M114" s="88">
        <v>5.3</v>
      </c>
      <c r="N114" s="86">
        <v>1.6</v>
      </c>
      <c r="O114" s="86">
        <v>7</v>
      </c>
      <c r="P114" s="95">
        <v>8.6</v>
      </c>
      <c r="Q114" s="102">
        <v>6.6199999999999992</v>
      </c>
      <c r="R114" s="103"/>
      <c r="S114" s="104"/>
      <c r="T114" s="102"/>
      <c r="U114" s="36">
        <v>7.3389999999999995</v>
      </c>
      <c r="V114" s="37"/>
    </row>
    <row r="115" spans="1:22" ht="15" customHeight="1" x14ac:dyDescent="0.25">
      <c r="A115" s="7">
        <v>115</v>
      </c>
      <c r="B115" s="1">
        <v>78306240</v>
      </c>
      <c r="C115" s="8" t="s">
        <v>197</v>
      </c>
      <c r="D115" s="30" t="s">
        <v>198</v>
      </c>
      <c r="E115" s="31" t="s">
        <v>23</v>
      </c>
      <c r="F115" s="32">
        <v>0.75</v>
      </c>
      <c r="G115" s="33">
        <v>0.49</v>
      </c>
      <c r="H115" s="33">
        <v>0.72</v>
      </c>
      <c r="I115" s="34">
        <v>0.81499999999999995</v>
      </c>
      <c r="J115" s="35">
        <v>2.7749999999999999</v>
      </c>
      <c r="K115" s="86">
        <v>2</v>
      </c>
      <c r="L115" s="87">
        <v>5.6</v>
      </c>
      <c r="M115" s="88">
        <v>7.6</v>
      </c>
      <c r="N115" s="86">
        <v>2.7</v>
      </c>
      <c r="O115" s="86">
        <v>6.25</v>
      </c>
      <c r="P115" s="95">
        <v>8.9499999999999993</v>
      </c>
      <c r="Q115" s="102">
        <v>8.14</v>
      </c>
      <c r="R115" s="103"/>
      <c r="S115" s="104"/>
      <c r="T115" s="102"/>
      <c r="U115" s="36">
        <v>8.4730000000000008</v>
      </c>
      <c r="V115" s="37"/>
    </row>
    <row r="116" spans="1:22" ht="15" customHeight="1" x14ac:dyDescent="0.25">
      <c r="A116" s="7">
        <v>116</v>
      </c>
      <c r="B116" s="1">
        <v>78278661</v>
      </c>
      <c r="C116" s="8" t="s">
        <v>199</v>
      </c>
      <c r="D116" s="30" t="s">
        <v>200</v>
      </c>
      <c r="E116" s="31" t="s">
        <v>23</v>
      </c>
      <c r="F116" s="32">
        <v>0.38</v>
      </c>
      <c r="G116" s="33">
        <v>0.39500000000000002</v>
      </c>
      <c r="H116" s="33">
        <v>0.495</v>
      </c>
      <c r="I116" s="34">
        <v>0.58499999999999996</v>
      </c>
      <c r="J116" s="35">
        <v>1.855</v>
      </c>
      <c r="K116" s="86">
        <v>0.6</v>
      </c>
      <c r="L116" s="87">
        <v>4.4000000000000004</v>
      </c>
      <c r="M116" s="88">
        <v>5</v>
      </c>
      <c r="N116" s="86">
        <v>0.5</v>
      </c>
      <c r="O116" s="86">
        <v>3.75</v>
      </c>
      <c r="P116" s="95">
        <v>4.25</v>
      </c>
      <c r="Q116" s="102">
        <v>4.7</v>
      </c>
      <c r="R116" s="103"/>
      <c r="S116" s="104"/>
      <c r="T116" s="102"/>
      <c r="U116" s="36">
        <v>4</v>
      </c>
      <c r="V116" s="37"/>
    </row>
    <row r="117" spans="1:22" ht="15" customHeight="1" x14ac:dyDescent="0.25">
      <c r="A117" s="7">
        <v>117</v>
      </c>
      <c r="B117" s="1">
        <v>78990825</v>
      </c>
      <c r="C117" s="8" t="s">
        <v>201</v>
      </c>
      <c r="D117" s="30" t="s">
        <v>202</v>
      </c>
      <c r="E117" s="31" t="s">
        <v>23</v>
      </c>
      <c r="F117" s="32">
        <v>0.7</v>
      </c>
      <c r="G117" s="33">
        <v>0.495</v>
      </c>
      <c r="H117" s="33">
        <v>0.64500000000000002</v>
      </c>
      <c r="I117" s="34">
        <v>0.9</v>
      </c>
      <c r="J117" s="35">
        <v>2.7399999999999998</v>
      </c>
      <c r="K117" s="86">
        <v>1.9</v>
      </c>
      <c r="L117" s="87">
        <v>7</v>
      </c>
      <c r="M117" s="88">
        <v>8.9</v>
      </c>
      <c r="N117" s="86">
        <v>2.6</v>
      </c>
      <c r="O117" s="86">
        <v>7</v>
      </c>
      <c r="P117" s="95">
        <v>9.6</v>
      </c>
      <c r="Q117" s="102">
        <v>9.18</v>
      </c>
      <c r="R117" s="103"/>
      <c r="S117" s="104"/>
      <c r="T117" s="102"/>
      <c r="U117" s="36">
        <v>9.1659999999999986</v>
      </c>
      <c r="V117" s="37"/>
    </row>
    <row r="118" spans="1:22" ht="15" customHeight="1" x14ac:dyDescent="0.25">
      <c r="A118" s="7">
        <v>118</v>
      </c>
      <c r="B118" s="1">
        <v>77558178</v>
      </c>
      <c r="C118" s="8" t="s">
        <v>203</v>
      </c>
      <c r="D118" s="30" t="s">
        <v>204</v>
      </c>
      <c r="E118" s="31" t="s">
        <v>23</v>
      </c>
      <c r="F118" s="32">
        <v>0.44</v>
      </c>
      <c r="G118" s="33">
        <v>0.36499999999999999</v>
      </c>
      <c r="H118" s="33">
        <v>0.43</v>
      </c>
      <c r="I118" s="34">
        <v>0.74</v>
      </c>
      <c r="J118" s="35">
        <v>1.9749999999999999</v>
      </c>
      <c r="K118" s="86">
        <v>1.3</v>
      </c>
      <c r="L118" s="87">
        <v>5.3</v>
      </c>
      <c r="M118" s="88">
        <v>6.6</v>
      </c>
      <c r="N118" s="86">
        <v>2.1</v>
      </c>
      <c r="O118" s="86">
        <v>5</v>
      </c>
      <c r="P118" s="95">
        <v>7.1</v>
      </c>
      <c r="Q118" s="102">
        <v>6.7999999999999989</v>
      </c>
      <c r="R118" s="103"/>
      <c r="S118" s="104"/>
      <c r="T118" s="102"/>
      <c r="U118" s="36">
        <v>6.7349999999999985</v>
      </c>
      <c r="V118" s="37"/>
    </row>
    <row r="119" spans="1:22" ht="15" customHeight="1" x14ac:dyDescent="0.25">
      <c r="A119" s="7">
        <v>119</v>
      </c>
      <c r="B119" s="1">
        <v>20531522</v>
      </c>
      <c r="C119" s="8" t="s">
        <v>205</v>
      </c>
      <c r="D119" s="30" t="s">
        <v>206</v>
      </c>
      <c r="E119" s="31" t="s">
        <v>23</v>
      </c>
      <c r="F119" s="32">
        <v>0.48499999999999999</v>
      </c>
      <c r="G119" s="33">
        <v>0.495</v>
      </c>
      <c r="H119" s="33">
        <v>0.54</v>
      </c>
      <c r="I119" s="34">
        <v>0.86</v>
      </c>
      <c r="J119" s="35">
        <v>2.38</v>
      </c>
      <c r="K119" s="86">
        <v>2.4</v>
      </c>
      <c r="L119" s="87">
        <v>6.2</v>
      </c>
      <c r="M119" s="88">
        <v>8.6</v>
      </c>
      <c r="N119" s="86">
        <v>2.2000000000000002</v>
      </c>
      <c r="O119" s="86">
        <v>6.5</v>
      </c>
      <c r="P119" s="95">
        <v>8.6999999999999993</v>
      </c>
      <c r="Q119" s="102">
        <v>8.6399999999999988</v>
      </c>
      <c r="R119" s="103"/>
      <c r="S119" s="104"/>
      <c r="T119" s="102"/>
      <c r="U119" s="36">
        <v>8.427999999999999</v>
      </c>
      <c r="V119" s="37"/>
    </row>
    <row r="120" spans="1:22" ht="15" customHeight="1" x14ac:dyDescent="0.25">
      <c r="A120" s="7">
        <v>120</v>
      </c>
      <c r="B120" s="1">
        <v>75572092</v>
      </c>
      <c r="C120" s="8" t="s">
        <v>207</v>
      </c>
      <c r="D120" s="30" t="s">
        <v>208</v>
      </c>
      <c r="E120" s="31" t="s">
        <v>23</v>
      </c>
      <c r="F120" s="32">
        <v>0.70499999999999996</v>
      </c>
      <c r="G120" s="33">
        <v>0.44</v>
      </c>
      <c r="H120" s="33">
        <v>0.66500000000000004</v>
      </c>
      <c r="I120" s="34">
        <v>0.83499999999999996</v>
      </c>
      <c r="J120" s="35">
        <v>2.645</v>
      </c>
      <c r="K120" s="86">
        <v>1.5</v>
      </c>
      <c r="L120" s="87">
        <v>3</v>
      </c>
      <c r="M120" s="88">
        <v>4.5</v>
      </c>
      <c r="N120" s="86">
        <v>2.7</v>
      </c>
      <c r="O120" s="86">
        <v>7</v>
      </c>
      <c r="P120" s="95">
        <v>9.6999999999999993</v>
      </c>
      <c r="Q120" s="102">
        <v>6.58</v>
      </c>
      <c r="R120" s="103"/>
      <c r="S120" s="104"/>
      <c r="T120" s="102"/>
      <c r="U120" s="36">
        <v>7.2509999999999994</v>
      </c>
      <c r="V120" s="37"/>
    </row>
    <row r="121" spans="1:22" ht="15" customHeight="1" x14ac:dyDescent="0.25">
      <c r="A121" s="7">
        <v>121</v>
      </c>
      <c r="B121" s="1">
        <v>77446448</v>
      </c>
      <c r="C121" s="8" t="s">
        <v>209</v>
      </c>
      <c r="D121" s="30" t="s">
        <v>210</v>
      </c>
      <c r="E121" s="31" t="s">
        <v>23</v>
      </c>
      <c r="F121" s="32">
        <v>0.53</v>
      </c>
      <c r="G121" s="33">
        <v>0.3</v>
      </c>
      <c r="H121" s="33">
        <v>0.56499999999999995</v>
      </c>
      <c r="I121" s="34">
        <v>0.58499999999999996</v>
      </c>
      <c r="J121" s="35">
        <v>1.98</v>
      </c>
      <c r="K121" s="86">
        <v>1.2</v>
      </c>
      <c r="L121" s="87">
        <v>2.2999999999999998</v>
      </c>
      <c r="M121" s="88">
        <v>3.5</v>
      </c>
      <c r="N121" s="86"/>
      <c r="O121" s="86"/>
      <c r="P121" s="95"/>
      <c r="Q121" s="102" t="s">
        <v>11</v>
      </c>
      <c r="R121" s="103"/>
      <c r="S121" s="104"/>
      <c r="T121" s="102"/>
      <c r="U121" s="36" t="s">
        <v>11</v>
      </c>
      <c r="V121" s="37"/>
    </row>
    <row r="122" spans="1:22" ht="15" customHeight="1" x14ac:dyDescent="0.25">
      <c r="A122" s="7">
        <v>122</v>
      </c>
      <c r="B122" s="1">
        <v>78591896</v>
      </c>
      <c r="C122" s="8" t="s">
        <v>211</v>
      </c>
      <c r="D122" s="30" t="s">
        <v>212</v>
      </c>
      <c r="E122" s="31" t="s">
        <v>23</v>
      </c>
      <c r="F122" s="32">
        <v>0.46500000000000002</v>
      </c>
      <c r="G122" s="33">
        <v>0.45500000000000002</v>
      </c>
      <c r="H122" s="33">
        <v>0.60499999999999998</v>
      </c>
      <c r="I122" s="34">
        <v>0.82</v>
      </c>
      <c r="J122" s="35">
        <v>2.3449999999999998</v>
      </c>
      <c r="K122" s="86">
        <v>2</v>
      </c>
      <c r="L122" s="87">
        <v>5</v>
      </c>
      <c r="M122" s="88">
        <v>7</v>
      </c>
      <c r="N122" s="86">
        <v>2.7</v>
      </c>
      <c r="O122" s="86">
        <v>6.5</v>
      </c>
      <c r="P122" s="95">
        <v>9.1999999999999993</v>
      </c>
      <c r="Q122" s="102">
        <v>7.88</v>
      </c>
      <c r="R122" s="103"/>
      <c r="S122" s="104"/>
      <c r="T122" s="102"/>
      <c r="U122" s="36">
        <v>7.8609999999999998</v>
      </c>
      <c r="V122" s="37"/>
    </row>
    <row r="123" spans="1:22" ht="15" customHeight="1" x14ac:dyDescent="0.25">
      <c r="A123" s="7">
        <v>123</v>
      </c>
      <c r="B123" s="1">
        <v>54461327</v>
      </c>
      <c r="C123" s="8" t="s">
        <v>213</v>
      </c>
      <c r="D123" s="30" t="s">
        <v>214</v>
      </c>
      <c r="E123" s="31" t="s">
        <v>23</v>
      </c>
      <c r="F123" s="32" t="e">
        <v>#N/A</v>
      </c>
      <c r="G123" s="33" t="e">
        <v>#N/A</v>
      </c>
      <c r="H123" s="33" t="e">
        <v>#N/A</v>
      </c>
      <c r="I123" s="34" t="e">
        <v>#N/A</v>
      </c>
      <c r="J123" s="35">
        <v>0</v>
      </c>
      <c r="K123" s="86">
        <v>0.2</v>
      </c>
      <c r="L123" s="87">
        <v>0.3</v>
      </c>
      <c r="M123" s="88">
        <v>0.5</v>
      </c>
      <c r="N123" s="86"/>
      <c r="O123" s="86"/>
      <c r="P123" s="95"/>
      <c r="Q123" s="102" t="s">
        <v>11</v>
      </c>
      <c r="R123" s="103"/>
      <c r="S123" s="104"/>
      <c r="T123" s="102"/>
      <c r="U123" s="36" t="s">
        <v>11</v>
      </c>
      <c r="V123" s="37"/>
    </row>
    <row r="124" spans="1:22" ht="15" customHeight="1" x14ac:dyDescent="0.25">
      <c r="A124" s="7">
        <v>124</v>
      </c>
      <c r="B124" s="2">
        <v>26870842</v>
      </c>
      <c r="C124" s="9" t="s">
        <v>215</v>
      </c>
      <c r="D124" s="40" t="s">
        <v>216</v>
      </c>
      <c r="E124" s="31" t="s">
        <v>23</v>
      </c>
      <c r="F124" s="32">
        <v>0.49</v>
      </c>
      <c r="G124" s="33">
        <v>0.38</v>
      </c>
      <c r="H124" s="33">
        <v>0.36</v>
      </c>
      <c r="I124" s="34" t="e">
        <v>#N/A</v>
      </c>
      <c r="J124" s="35">
        <v>1.23</v>
      </c>
      <c r="K124" s="86">
        <v>0.5</v>
      </c>
      <c r="L124" s="87">
        <v>2.2000000000000002</v>
      </c>
      <c r="M124" s="88">
        <v>2.7</v>
      </c>
      <c r="N124" s="86"/>
      <c r="O124" s="86"/>
      <c r="P124" s="95"/>
      <c r="Q124" s="102" t="s">
        <v>11</v>
      </c>
      <c r="R124" s="103"/>
      <c r="S124" s="104"/>
      <c r="T124" s="102"/>
      <c r="U124" s="36" t="s">
        <v>11</v>
      </c>
      <c r="V124" s="37"/>
    </row>
    <row r="125" spans="1:22" ht="15" customHeight="1" x14ac:dyDescent="0.25">
      <c r="A125" s="7">
        <v>125</v>
      </c>
      <c r="B125" s="2">
        <v>78122892</v>
      </c>
      <c r="C125" s="9" t="s">
        <v>217</v>
      </c>
      <c r="D125" s="40" t="s">
        <v>218</v>
      </c>
      <c r="E125" s="31" t="s">
        <v>23</v>
      </c>
      <c r="F125" s="32">
        <v>0.38500000000000001</v>
      </c>
      <c r="G125" s="33">
        <v>0.3</v>
      </c>
      <c r="H125" s="33">
        <v>0.44</v>
      </c>
      <c r="I125" s="34">
        <v>0.83</v>
      </c>
      <c r="J125" s="35">
        <v>1.9550000000000001</v>
      </c>
      <c r="K125" s="86">
        <v>1.5</v>
      </c>
      <c r="L125" s="87">
        <v>4.5</v>
      </c>
      <c r="M125" s="88">
        <v>6</v>
      </c>
      <c r="N125" s="86">
        <v>1.2</v>
      </c>
      <c r="O125" s="86">
        <v>6.25</v>
      </c>
      <c r="P125" s="95">
        <v>7.45</v>
      </c>
      <c r="Q125" s="102">
        <v>6.58</v>
      </c>
      <c r="R125" s="103"/>
      <c r="S125" s="104"/>
      <c r="T125" s="102"/>
      <c r="U125" s="36">
        <v>6.5609999999999999</v>
      </c>
      <c r="V125" s="37"/>
    </row>
    <row r="126" spans="1:22" ht="15" customHeight="1" x14ac:dyDescent="0.25">
      <c r="A126" s="7">
        <v>126</v>
      </c>
      <c r="B126" s="2">
        <v>79056909</v>
      </c>
      <c r="C126" s="9" t="s">
        <v>219</v>
      </c>
      <c r="D126" s="40" t="s">
        <v>220</v>
      </c>
      <c r="E126" s="31" t="s">
        <v>23</v>
      </c>
      <c r="F126" s="32">
        <v>0.39500000000000002</v>
      </c>
      <c r="G126" s="33">
        <v>0.44</v>
      </c>
      <c r="H126" s="33">
        <v>0.55500000000000005</v>
      </c>
      <c r="I126" s="34">
        <v>0.65500000000000003</v>
      </c>
      <c r="J126" s="35">
        <v>2.0449999999999999</v>
      </c>
      <c r="K126" s="86">
        <v>1.3</v>
      </c>
      <c r="L126" s="87">
        <v>2.7</v>
      </c>
      <c r="M126" s="88">
        <v>4</v>
      </c>
      <c r="N126" s="86">
        <v>0.9</v>
      </c>
      <c r="O126" s="86">
        <v>3.1</v>
      </c>
      <c r="P126" s="95">
        <v>4</v>
      </c>
      <c r="Q126" s="102">
        <v>4</v>
      </c>
      <c r="R126" s="103"/>
      <c r="S126" s="104"/>
      <c r="T126" s="102"/>
      <c r="U126" s="36">
        <v>4</v>
      </c>
      <c r="V126" s="37"/>
    </row>
    <row r="127" spans="1:22" ht="15" customHeight="1" x14ac:dyDescent="0.25">
      <c r="A127" s="7">
        <v>127</v>
      </c>
      <c r="B127" s="2">
        <v>78004728</v>
      </c>
      <c r="C127" s="9" t="s">
        <v>221</v>
      </c>
      <c r="D127" s="40" t="s">
        <v>222</v>
      </c>
      <c r="E127" s="31" t="s">
        <v>23</v>
      </c>
      <c r="F127" s="32">
        <v>0.30499999999999999</v>
      </c>
      <c r="G127" s="33">
        <v>0.38</v>
      </c>
      <c r="H127" s="33">
        <v>0.41</v>
      </c>
      <c r="I127" s="34">
        <v>0.51</v>
      </c>
      <c r="J127" s="35">
        <v>1.605</v>
      </c>
      <c r="K127" s="86">
        <v>0.8</v>
      </c>
      <c r="L127" s="87">
        <v>2.2999999999999998</v>
      </c>
      <c r="M127" s="88">
        <v>3.0999999999999996</v>
      </c>
      <c r="N127" s="86"/>
      <c r="O127" s="86"/>
      <c r="P127" s="95"/>
      <c r="Q127" s="102" t="s">
        <v>11</v>
      </c>
      <c r="R127" s="103"/>
      <c r="S127" s="104"/>
      <c r="T127" s="102"/>
      <c r="U127" s="36" t="s">
        <v>11</v>
      </c>
      <c r="V127" s="37"/>
    </row>
    <row r="128" spans="1:22" ht="15" customHeight="1" x14ac:dyDescent="0.25">
      <c r="A128" s="7">
        <v>128</v>
      </c>
      <c r="B128" s="2">
        <v>76069528</v>
      </c>
      <c r="C128" s="9" t="s">
        <v>223</v>
      </c>
      <c r="D128" s="40" t="s">
        <v>224</v>
      </c>
      <c r="E128" s="31" t="s">
        <v>23</v>
      </c>
      <c r="F128" s="32">
        <v>0.315</v>
      </c>
      <c r="G128" s="33">
        <v>0.24</v>
      </c>
      <c r="H128" s="33">
        <v>0.28000000000000003</v>
      </c>
      <c r="I128" s="34" t="e">
        <v>#N/A</v>
      </c>
      <c r="J128" s="35">
        <v>0.83499999999999996</v>
      </c>
      <c r="K128" s="86"/>
      <c r="L128" s="87"/>
      <c r="M128" s="88" t="s">
        <v>11</v>
      </c>
      <c r="N128" s="86"/>
      <c r="O128" s="86"/>
      <c r="P128" s="95"/>
      <c r="Q128" s="102" t="s">
        <v>11</v>
      </c>
      <c r="R128" s="103"/>
      <c r="S128" s="104"/>
      <c r="T128" s="102"/>
      <c r="U128" s="36" t="s">
        <v>11</v>
      </c>
      <c r="V128" s="37"/>
    </row>
    <row r="129" spans="1:22" ht="15" customHeight="1" x14ac:dyDescent="0.25">
      <c r="A129" s="7">
        <v>129</v>
      </c>
      <c r="B129" s="2">
        <v>77560741</v>
      </c>
      <c r="C129" s="9" t="s">
        <v>225</v>
      </c>
      <c r="D129" s="40" t="s">
        <v>226</v>
      </c>
      <c r="E129" s="31" t="s">
        <v>23</v>
      </c>
      <c r="F129" s="32">
        <v>0.56999999999999995</v>
      </c>
      <c r="G129" s="33">
        <v>0.5</v>
      </c>
      <c r="H129" s="33">
        <v>0.61</v>
      </c>
      <c r="I129" s="34">
        <v>0.60499999999999998</v>
      </c>
      <c r="J129" s="35">
        <v>2.2849999999999997</v>
      </c>
      <c r="K129" s="86">
        <v>1.2</v>
      </c>
      <c r="L129" s="87">
        <v>3.2</v>
      </c>
      <c r="M129" s="88">
        <v>4.4000000000000004</v>
      </c>
      <c r="N129" s="86">
        <v>2.7</v>
      </c>
      <c r="O129" s="86">
        <v>6</v>
      </c>
      <c r="P129" s="95">
        <v>8.6999999999999993</v>
      </c>
      <c r="Q129" s="102">
        <v>6.12</v>
      </c>
      <c r="R129" s="103"/>
      <c r="S129" s="104"/>
      <c r="T129" s="102"/>
      <c r="U129" s="36">
        <v>6.5689999999999991</v>
      </c>
      <c r="V129" s="37"/>
    </row>
    <row r="130" spans="1:22" ht="15" customHeight="1" x14ac:dyDescent="0.25">
      <c r="A130" s="7">
        <v>130</v>
      </c>
      <c r="B130" s="2">
        <v>54232794</v>
      </c>
      <c r="C130" s="9" t="s">
        <v>227</v>
      </c>
      <c r="D130" s="40" t="s">
        <v>228</v>
      </c>
      <c r="E130" s="31" t="s">
        <v>23</v>
      </c>
      <c r="F130" s="32" t="e">
        <v>#N/A</v>
      </c>
      <c r="G130" s="33" t="e">
        <v>#N/A</v>
      </c>
      <c r="H130" s="33" t="e">
        <v>#N/A</v>
      </c>
      <c r="I130" s="34" t="e">
        <v>#N/A</v>
      </c>
      <c r="J130" s="35">
        <v>0</v>
      </c>
      <c r="K130" s="86"/>
      <c r="L130" s="87"/>
      <c r="M130" s="88" t="s">
        <v>11</v>
      </c>
      <c r="N130" s="86"/>
      <c r="O130" s="86"/>
      <c r="P130" s="95"/>
      <c r="Q130" s="102" t="s">
        <v>11</v>
      </c>
      <c r="R130" s="103"/>
      <c r="S130" s="104"/>
      <c r="T130" s="102"/>
      <c r="U130" s="36" t="s">
        <v>11</v>
      </c>
      <c r="V130" s="37"/>
    </row>
    <row r="131" spans="1:22" ht="15" customHeight="1" x14ac:dyDescent="0.25">
      <c r="A131" s="7">
        <v>131</v>
      </c>
      <c r="B131" s="2">
        <v>78113105</v>
      </c>
      <c r="C131" s="9" t="s">
        <v>229</v>
      </c>
      <c r="D131" s="40" t="s">
        <v>230</v>
      </c>
      <c r="E131" s="31" t="s">
        <v>23</v>
      </c>
      <c r="F131" s="32">
        <v>0.53500000000000003</v>
      </c>
      <c r="G131" s="33">
        <v>0.27500000000000002</v>
      </c>
      <c r="H131" s="33">
        <v>0.33</v>
      </c>
      <c r="I131" s="34">
        <v>0.435</v>
      </c>
      <c r="J131" s="35">
        <v>1.5750000000000002</v>
      </c>
      <c r="K131" s="86">
        <v>2</v>
      </c>
      <c r="L131" s="87">
        <v>4.3</v>
      </c>
      <c r="M131" s="88">
        <v>6.3</v>
      </c>
      <c r="N131" s="86">
        <v>2.2999999999999998</v>
      </c>
      <c r="O131" s="86">
        <v>4.25</v>
      </c>
      <c r="P131" s="95">
        <v>6.55</v>
      </c>
      <c r="Q131" s="102">
        <v>6.4</v>
      </c>
      <c r="R131" s="103"/>
      <c r="S131" s="104"/>
      <c r="T131" s="102"/>
      <c r="U131" s="36">
        <v>6.0549999999999997</v>
      </c>
      <c r="V131" s="37"/>
    </row>
    <row r="132" spans="1:22" ht="15" customHeight="1" x14ac:dyDescent="0.25">
      <c r="A132" s="7">
        <v>132</v>
      </c>
      <c r="B132" s="2">
        <v>17477916</v>
      </c>
      <c r="C132" s="9" t="s">
        <v>231</v>
      </c>
      <c r="D132" s="40" t="s">
        <v>232</v>
      </c>
      <c r="E132" s="31" t="s">
        <v>23</v>
      </c>
      <c r="F132" s="32">
        <v>0.55500000000000005</v>
      </c>
      <c r="G132" s="33">
        <v>0.435</v>
      </c>
      <c r="H132" s="33">
        <v>0.70499999999999996</v>
      </c>
      <c r="I132" s="34">
        <v>0.77</v>
      </c>
      <c r="J132" s="35">
        <v>2.4649999999999999</v>
      </c>
      <c r="K132" s="86">
        <v>0.9</v>
      </c>
      <c r="L132" s="87">
        <v>6</v>
      </c>
      <c r="M132" s="88">
        <v>6.9</v>
      </c>
      <c r="N132" s="86">
        <v>0.9</v>
      </c>
      <c r="O132" s="86">
        <v>5.25</v>
      </c>
      <c r="P132" s="95">
        <v>6.15</v>
      </c>
      <c r="Q132" s="102">
        <v>6.6</v>
      </c>
      <c r="R132" s="103"/>
      <c r="S132" s="104"/>
      <c r="T132" s="102"/>
      <c r="U132" s="36">
        <v>7.0849999999999991</v>
      </c>
      <c r="V132" s="37"/>
    </row>
    <row r="133" spans="1:22" ht="15" customHeight="1" x14ac:dyDescent="0.25">
      <c r="A133" s="7">
        <v>133</v>
      </c>
      <c r="B133" s="2">
        <v>79389444</v>
      </c>
      <c r="C133" s="9" t="s">
        <v>233</v>
      </c>
      <c r="D133" s="40" t="s">
        <v>234</v>
      </c>
      <c r="E133" s="31" t="s">
        <v>23</v>
      </c>
      <c r="F133" s="32">
        <v>0.26500000000000001</v>
      </c>
      <c r="G133" s="33" t="e">
        <v>#N/A</v>
      </c>
      <c r="H133" s="33" t="e">
        <v>#N/A</v>
      </c>
      <c r="I133" s="34">
        <v>0.67</v>
      </c>
      <c r="J133" s="35">
        <v>0.93500000000000005</v>
      </c>
      <c r="K133" s="86"/>
      <c r="L133" s="87"/>
      <c r="M133" s="88" t="s">
        <v>11</v>
      </c>
      <c r="N133" s="86"/>
      <c r="O133" s="86"/>
      <c r="P133" s="95"/>
      <c r="Q133" s="102" t="s">
        <v>11</v>
      </c>
      <c r="R133" s="103"/>
      <c r="S133" s="104"/>
      <c r="T133" s="102"/>
      <c r="U133" s="36" t="s">
        <v>11</v>
      </c>
      <c r="V133" s="37"/>
    </row>
    <row r="134" spans="1:22" ht="15" customHeight="1" x14ac:dyDescent="0.25">
      <c r="A134" s="7">
        <v>134</v>
      </c>
      <c r="B134" s="2">
        <v>75578213</v>
      </c>
      <c r="C134" s="9" t="s">
        <v>235</v>
      </c>
      <c r="D134" s="40" t="s">
        <v>236</v>
      </c>
      <c r="E134" s="31" t="s">
        <v>23</v>
      </c>
      <c r="F134" s="32">
        <v>0.54</v>
      </c>
      <c r="G134" s="33">
        <v>0.495</v>
      </c>
      <c r="H134" s="33">
        <v>0.55000000000000004</v>
      </c>
      <c r="I134" s="34">
        <v>0.82499999999999996</v>
      </c>
      <c r="J134" s="35">
        <v>2.41</v>
      </c>
      <c r="K134" s="86">
        <v>1.5</v>
      </c>
      <c r="L134" s="87">
        <v>7</v>
      </c>
      <c r="M134" s="88">
        <v>8.5</v>
      </c>
      <c r="N134" s="86">
        <v>3</v>
      </c>
      <c r="O134" s="86">
        <v>6.25</v>
      </c>
      <c r="P134" s="95">
        <v>9.25</v>
      </c>
      <c r="Q134" s="102">
        <v>8.8000000000000007</v>
      </c>
      <c r="R134" s="103"/>
      <c r="S134" s="104"/>
      <c r="T134" s="102"/>
      <c r="U134" s="36">
        <v>8.57</v>
      </c>
      <c r="V134" s="37"/>
    </row>
    <row r="135" spans="1:22" ht="15" customHeight="1" x14ac:dyDescent="0.25">
      <c r="A135" s="7">
        <v>135</v>
      </c>
      <c r="B135" s="2">
        <v>15521824</v>
      </c>
      <c r="C135" s="9" t="s">
        <v>30</v>
      </c>
      <c r="D135" s="40" t="s">
        <v>31</v>
      </c>
      <c r="E135" s="31" t="s">
        <v>22</v>
      </c>
      <c r="F135" s="32">
        <v>0.375</v>
      </c>
      <c r="G135" s="33">
        <v>0.41</v>
      </c>
      <c r="H135" s="33">
        <v>0.54500000000000004</v>
      </c>
      <c r="I135" s="34">
        <v>0.495</v>
      </c>
      <c r="J135" s="35">
        <v>1.8250000000000002</v>
      </c>
      <c r="K135" s="86">
        <v>1.2</v>
      </c>
      <c r="L135" s="87">
        <v>3</v>
      </c>
      <c r="M135" s="88">
        <v>4.2</v>
      </c>
      <c r="N135" s="86">
        <v>2.6</v>
      </c>
      <c r="O135" s="86">
        <v>4.25</v>
      </c>
      <c r="P135" s="95">
        <v>6.85</v>
      </c>
      <c r="Q135" s="102">
        <v>5.26</v>
      </c>
      <c r="R135" s="103"/>
      <c r="S135" s="104"/>
      <c r="T135" s="102"/>
      <c r="U135" s="36">
        <v>5.5069999999999997</v>
      </c>
      <c r="V135" s="37"/>
    </row>
    <row r="136" spans="1:22" ht="15" customHeight="1" x14ac:dyDescent="0.25">
      <c r="A136" s="7">
        <v>136</v>
      </c>
      <c r="B136" s="2">
        <v>26505756</v>
      </c>
      <c r="C136" s="9" t="s">
        <v>237</v>
      </c>
      <c r="D136" s="40" t="s">
        <v>238</v>
      </c>
      <c r="E136" s="31" t="s">
        <v>23</v>
      </c>
      <c r="F136" s="32">
        <v>0.54500000000000004</v>
      </c>
      <c r="G136" s="33">
        <v>0.3</v>
      </c>
      <c r="H136" s="33">
        <v>0.47499999999999998</v>
      </c>
      <c r="I136" s="34">
        <v>0.41499999999999998</v>
      </c>
      <c r="J136" s="35">
        <v>1.7349999999999999</v>
      </c>
      <c r="K136" s="86">
        <v>1.5</v>
      </c>
      <c r="L136" s="87">
        <v>7</v>
      </c>
      <c r="M136" s="88">
        <v>8.5</v>
      </c>
      <c r="N136" s="86">
        <v>1.9</v>
      </c>
      <c r="O136" s="86">
        <v>6.5</v>
      </c>
      <c r="P136" s="95">
        <v>8.4</v>
      </c>
      <c r="Q136" s="102">
        <v>8.4600000000000009</v>
      </c>
      <c r="R136" s="103"/>
      <c r="S136" s="104"/>
      <c r="T136" s="102"/>
      <c r="U136" s="36">
        <v>7.657</v>
      </c>
      <c r="V136" s="37"/>
    </row>
    <row r="137" spans="1:22" ht="15" customHeight="1" x14ac:dyDescent="0.25">
      <c r="A137" s="7">
        <v>137</v>
      </c>
      <c r="B137" s="2">
        <v>76593700</v>
      </c>
      <c r="C137" s="9" t="s">
        <v>239</v>
      </c>
      <c r="D137" s="40" t="s">
        <v>240</v>
      </c>
      <c r="E137" s="31" t="s">
        <v>23</v>
      </c>
      <c r="F137" s="32">
        <v>0.5</v>
      </c>
      <c r="G137" s="33">
        <v>0.45</v>
      </c>
      <c r="H137" s="33">
        <v>0.42</v>
      </c>
      <c r="I137" s="34">
        <v>0.64500000000000002</v>
      </c>
      <c r="J137" s="35">
        <v>2.0149999999999997</v>
      </c>
      <c r="K137" s="86">
        <v>-0.2</v>
      </c>
      <c r="L137" s="87">
        <v>2</v>
      </c>
      <c r="M137" s="88">
        <v>1.8</v>
      </c>
      <c r="N137" s="86"/>
      <c r="O137" s="86"/>
      <c r="P137" s="95"/>
      <c r="Q137" s="102" t="s">
        <v>11</v>
      </c>
      <c r="R137" s="103"/>
      <c r="S137" s="104"/>
      <c r="T137" s="102"/>
      <c r="U137" s="36" t="s">
        <v>11</v>
      </c>
      <c r="V137" s="37"/>
    </row>
    <row r="138" spans="1:22" ht="15" customHeight="1" x14ac:dyDescent="0.25">
      <c r="A138" s="7">
        <v>138</v>
      </c>
      <c r="B138" s="2">
        <v>77636911</v>
      </c>
      <c r="C138" s="9" t="s">
        <v>241</v>
      </c>
      <c r="D138" s="40" t="s">
        <v>242</v>
      </c>
      <c r="E138" s="31" t="s">
        <v>23</v>
      </c>
      <c r="F138" s="32">
        <v>0.60499999999999998</v>
      </c>
      <c r="G138" s="33">
        <v>0.48</v>
      </c>
      <c r="H138" s="33">
        <v>0.59499999999999997</v>
      </c>
      <c r="I138" s="34">
        <v>0.83</v>
      </c>
      <c r="J138" s="35">
        <v>2.5099999999999998</v>
      </c>
      <c r="K138" s="86">
        <v>0.5</v>
      </c>
      <c r="L138" s="87">
        <v>4.0999999999999996</v>
      </c>
      <c r="M138" s="88">
        <v>4.5999999999999996</v>
      </c>
      <c r="N138" s="86">
        <v>1.3</v>
      </c>
      <c r="O138" s="86">
        <v>6.75</v>
      </c>
      <c r="P138" s="95">
        <v>8.0500000000000007</v>
      </c>
      <c r="Q138" s="102">
        <v>5.98</v>
      </c>
      <c r="R138" s="103"/>
      <c r="S138" s="104"/>
      <c r="T138" s="102"/>
      <c r="U138" s="36">
        <v>6.6959999999999997</v>
      </c>
      <c r="V138" s="37"/>
    </row>
    <row r="139" spans="1:22" ht="15" customHeight="1" x14ac:dyDescent="0.25">
      <c r="A139" s="7">
        <v>139</v>
      </c>
      <c r="B139" s="2">
        <v>75576540</v>
      </c>
      <c r="C139" s="9" t="s">
        <v>243</v>
      </c>
      <c r="D139" s="40" t="s">
        <v>244</v>
      </c>
      <c r="E139" s="31" t="s">
        <v>23</v>
      </c>
      <c r="F139" s="32">
        <v>0.34499999999999997</v>
      </c>
      <c r="G139" s="33">
        <v>0.4</v>
      </c>
      <c r="H139" s="33">
        <v>0.41</v>
      </c>
      <c r="I139" s="34">
        <v>0.6</v>
      </c>
      <c r="J139" s="35">
        <v>1.7549999999999999</v>
      </c>
      <c r="K139" s="86">
        <v>1.3</v>
      </c>
      <c r="L139" s="87">
        <v>3.2</v>
      </c>
      <c r="M139" s="88">
        <v>4.5</v>
      </c>
      <c r="N139" s="86">
        <v>2.4</v>
      </c>
      <c r="O139" s="86">
        <v>5.25</v>
      </c>
      <c r="P139" s="95">
        <v>7.65</v>
      </c>
      <c r="Q139" s="102">
        <v>5.76</v>
      </c>
      <c r="R139" s="103"/>
      <c r="S139" s="104"/>
      <c r="T139" s="102"/>
      <c r="U139" s="36">
        <v>5.7869999999999999</v>
      </c>
      <c r="V139" s="37"/>
    </row>
    <row r="140" spans="1:22" ht="15" customHeight="1" x14ac:dyDescent="0.25">
      <c r="A140" s="7">
        <v>140</v>
      </c>
      <c r="B140" s="2">
        <v>42280271</v>
      </c>
      <c r="C140" s="9" t="s">
        <v>245</v>
      </c>
      <c r="D140" s="40" t="s">
        <v>246</v>
      </c>
      <c r="E140" s="31" t="s">
        <v>23</v>
      </c>
      <c r="F140" s="32">
        <v>0.53</v>
      </c>
      <c r="G140" s="33">
        <v>0.435</v>
      </c>
      <c r="H140" s="33">
        <v>0.39500000000000002</v>
      </c>
      <c r="I140" s="34">
        <v>0.56999999999999995</v>
      </c>
      <c r="J140" s="35">
        <v>1.9300000000000002</v>
      </c>
      <c r="K140" s="86">
        <v>0.7</v>
      </c>
      <c r="L140" s="87">
        <v>6</v>
      </c>
      <c r="M140" s="88">
        <v>6.7</v>
      </c>
      <c r="N140" s="86">
        <v>1.5</v>
      </c>
      <c r="O140" s="86">
        <v>5.5</v>
      </c>
      <c r="P140" s="95">
        <v>7</v>
      </c>
      <c r="Q140" s="102">
        <v>6.82</v>
      </c>
      <c r="R140" s="103"/>
      <c r="S140" s="104"/>
      <c r="T140" s="102"/>
      <c r="U140" s="36">
        <v>6.7040000000000006</v>
      </c>
      <c r="V140" s="37"/>
    </row>
    <row r="141" spans="1:22" ht="15" customHeight="1" x14ac:dyDescent="0.25">
      <c r="A141" s="7">
        <v>141</v>
      </c>
      <c r="B141" s="2">
        <v>77143981</v>
      </c>
      <c r="C141" s="9" t="s">
        <v>247</v>
      </c>
      <c r="D141" s="40" t="s">
        <v>248</v>
      </c>
      <c r="E141" s="31" t="s">
        <v>23</v>
      </c>
      <c r="F141" s="32">
        <v>0.32500000000000001</v>
      </c>
      <c r="G141" s="33">
        <v>0.37</v>
      </c>
      <c r="H141" s="33">
        <v>0.42</v>
      </c>
      <c r="I141" s="34" t="e">
        <v>#N/A</v>
      </c>
      <c r="J141" s="35">
        <v>1.115</v>
      </c>
      <c r="K141" s="86"/>
      <c r="L141" s="87"/>
      <c r="M141" s="88" t="s">
        <v>11</v>
      </c>
      <c r="N141" s="86"/>
      <c r="O141" s="86"/>
      <c r="P141" s="95"/>
      <c r="Q141" s="102" t="s">
        <v>11</v>
      </c>
      <c r="R141" s="103"/>
      <c r="S141" s="104"/>
      <c r="T141" s="102"/>
      <c r="U141" s="36" t="s">
        <v>11</v>
      </c>
      <c r="V141" s="37"/>
    </row>
    <row r="142" spans="1:22" ht="15" customHeight="1" x14ac:dyDescent="0.25">
      <c r="A142" s="7">
        <v>142</v>
      </c>
      <c r="B142" s="2">
        <v>77964631</v>
      </c>
      <c r="C142" s="9" t="s">
        <v>249</v>
      </c>
      <c r="D142" s="40" t="s">
        <v>250</v>
      </c>
      <c r="E142" s="31" t="s">
        <v>23</v>
      </c>
      <c r="F142" s="32">
        <v>0.69499999999999995</v>
      </c>
      <c r="G142" s="33">
        <v>0.41</v>
      </c>
      <c r="H142" s="33">
        <v>0.40500000000000003</v>
      </c>
      <c r="I142" s="34">
        <v>0.79500000000000004</v>
      </c>
      <c r="J142" s="35">
        <v>2.3050000000000002</v>
      </c>
      <c r="K142" s="86">
        <v>1.9</v>
      </c>
      <c r="L142" s="87">
        <v>7</v>
      </c>
      <c r="M142" s="88">
        <v>8.9</v>
      </c>
      <c r="N142" s="86">
        <v>2.6</v>
      </c>
      <c r="O142" s="86">
        <v>6</v>
      </c>
      <c r="P142" s="95">
        <v>8.6</v>
      </c>
      <c r="Q142" s="102">
        <v>8.7799999999999994</v>
      </c>
      <c r="R142" s="103"/>
      <c r="S142" s="104"/>
      <c r="T142" s="102"/>
      <c r="U142" s="36">
        <v>8.4509999999999987</v>
      </c>
      <c r="V142" s="37"/>
    </row>
    <row r="143" spans="1:22" ht="15" customHeight="1" x14ac:dyDescent="0.25">
      <c r="A143" s="7">
        <v>143</v>
      </c>
      <c r="B143" s="2">
        <v>77448740</v>
      </c>
      <c r="C143" s="9" t="s">
        <v>251</v>
      </c>
      <c r="D143" s="40" t="s">
        <v>252</v>
      </c>
      <c r="E143" s="31" t="s">
        <v>23</v>
      </c>
      <c r="F143" s="32">
        <v>0.44</v>
      </c>
      <c r="G143" s="33">
        <v>0.26</v>
      </c>
      <c r="H143" s="33">
        <v>0.48499999999999999</v>
      </c>
      <c r="I143" s="34">
        <v>0.28499999999999998</v>
      </c>
      <c r="J143" s="35">
        <v>1.47</v>
      </c>
      <c r="K143" s="86">
        <v>0.3</v>
      </c>
      <c r="L143" s="87">
        <v>0.5</v>
      </c>
      <c r="M143" s="88">
        <v>0.8</v>
      </c>
      <c r="N143" s="86"/>
      <c r="O143" s="86"/>
      <c r="P143" s="95"/>
      <c r="Q143" s="102" t="s">
        <v>11</v>
      </c>
      <c r="R143" s="103"/>
      <c r="S143" s="104"/>
      <c r="T143" s="102"/>
      <c r="U143" s="36" t="s">
        <v>11</v>
      </c>
      <c r="V143" s="37"/>
    </row>
    <row r="144" spans="1:22" ht="15" customHeight="1" x14ac:dyDescent="0.25">
      <c r="A144" s="7">
        <v>144</v>
      </c>
      <c r="B144" s="2">
        <v>78267560</v>
      </c>
      <c r="C144" s="9" t="s">
        <v>253</v>
      </c>
      <c r="D144" s="40" t="s">
        <v>254</v>
      </c>
      <c r="E144" s="31" t="s">
        <v>23</v>
      </c>
      <c r="F144" s="32">
        <v>0.36499999999999999</v>
      </c>
      <c r="G144" s="33">
        <v>0.41</v>
      </c>
      <c r="H144" s="33">
        <v>0.5</v>
      </c>
      <c r="I144" s="34">
        <v>0.64500000000000002</v>
      </c>
      <c r="J144" s="35">
        <v>1.92</v>
      </c>
      <c r="K144" s="86">
        <v>0.3</v>
      </c>
      <c r="L144" s="87">
        <v>1</v>
      </c>
      <c r="M144" s="88">
        <v>1.3</v>
      </c>
      <c r="N144" s="86"/>
      <c r="O144" s="86"/>
      <c r="P144" s="95"/>
      <c r="Q144" s="102" t="s">
        <v>11</v>
      </c>
      <c r="R144" s="103"/>
      <c r="S144" s="104"/>
      <c r="T144" s="102"/>
      <c r="U144" s="36" t="s">
        <v>11</v>
      </c>
      <c r="V144" s="37"/>
    </row>
    <row r="145" spans="1:22" ht="15" customHeight="1" x14ac:dyDescent="0.25">
      <c r="A145" s="7">
        <v>145</v>
      </c>
      <c r="B145" s="2">
        <v>41652821</v>
      </c>
      <c r="C145" s="9" t="s">
        <v>255</v>
      </c>
      <c r="D145" s="40" t="s">
        <v>256</v>
      </c>
      <c r="E145" s="31" t="s">
        <v>23</v>
      </c>
      <c r="F145" s="32">
        <v>0.56999999999999995</v>
      </c>
      <c r="G145" s="33">
        <v>0.35499999999999998</v>
      </c>
      <c r="H145" s="33">
        <v>0.44</v>
      </c>
      <c r="I145" s="34">
        <v>0.27</v>
      </c>
      <c r="J145" s="35">
        <v>1.635</v>
      </c>
      <c r="K145" s="86">
        <v>1.9</v>
      </c>
      <c r="L145" s="87">
        <v>7</v>
      </c>
      <c r="M145" s="88">
        <v>8.9</v>
      </c>
      <c r="N145" s="86">
        <v>1.5</v>
      </c>
      <c r="O145" s="86">
        <v>5</v>
      </c>
      <c r="P145" s="95">
        <v>6.5</v>
      </c>
      <c r="Q145" s="102">
        <v>7.9399999999999995</v>
      </c>
      <c r="R145" s="103"/>
      <c r="S145" s="104"/>
      <c r="T145" s="102"/>
      <c r="U145" s="36">
        <v>7.1929999999999987</v>
      </c>
      <c r="V145" s="37"/>
    </row>
    <row r="146" spans="1:22" ht="15" customHeight="1" x14ac:dyDescent="0.25">
      <c r="A146" s="7">
        <v>146</v>
      </c>
      <c r="B146" s="2">
        <v>78003963</v>
      </c>
      <c r="C146" s="9" t="s">
        <v>257</v>
      </c>
      <c r="D146" s="40" t="s">
        <v>258</v>
      </c>
      <c r="E146" s="31" t="s">
        <v>23</v>
      </c>
      <c r="F146" s="32">
        <v>0.72499999999999998</v>
      </c>
      <c r="G146" s="33">
        <v>0.5</v>
      </c>
      <c r="H146" s="33">
        <v>0.73</v>
      </c>
      <c r="I146" s="34">
        <v>0.43</v>
      </c>
      <c r="J146" s="35">
        <v>2.3850000000000002</v>
      </c>
      <c r="K146" s="86">
        <v>0.8</v>
      </c>
      <c r="L146" s="87">
        <v>1.7</v>
      </c>
      <c r="M146" s="88">
        <v>2.5</v>
      </c>
      <c r="N146" s="86"/>
      <c r="O146" s="86"/>
      <c r="P146" s="95"/>
      <c r="Q146" s="102" t="s">
        <v>11</v>
      </c>
      <c r="R146" s="103"/>
      <c r="S146" s="104"/>
      <c r="T146" s="102"/>
      <c r="U146" s="36" t="s">
        <v>11</v>
      </c>
      <c r="V146" s="37"/>
    </row>
    <row r="147" spans="1:22" ht="15" customHeight="1" x14ac:dyDescent="0.25">
      <c r="A147" s="7">
        <v>147</v>
      </c>
      <c r="B147" s="2">
        <v>49824179</v>
      </c>
      <c r="C147" s="9" t="s">
        <v>259</v>
      </c>
      <c r="D147" s="40" t="s">
        <v>260</v>
      </c>
      <c r="E147" s="31" t="s">
        <v>22</v>
      </c>
      <c r="F147" s="32">
        <v>0.375</v>
      </c>
      <c r="G147" s="33">
        <v>0.155</v>
      </c>
      <c r="H147" s="33">
        <v>0.31</v>
      </c>
      <c r="I147" s="34">
        <v>0.47</v>
      </c>
      <c r="J147" s="35">
        <v>1.31</v>
      </c>
      <c r="K147" s="86">
        <v>2</v>
      </c>
      <c r="L147" s="87">
        <v>5.7</v>
      </c>
      <c r="M147" s="88">
        <v>7.7</v>
      </c>
      <c r="N147" s="86">
        <v>0.6</v>
      </c>
      <c r="O147" s="86">
        <v>5</v>
      </c>
      <c r="P147" s="95">
        <v>5.6</v>
      </c>
      <c r="Q147" s="102">
        <v>6.8599999999999994</v>
      </c>
      <c r="R147" s="103"/>
      <c r="S147" s="104"/>
      <c r="T147" s="102"/>
      <c r="U147" s="36">
        <v>6.1120000000000001</v>
      </c>
      <c r="V147" s="37"/>
    </row>
    <row r="148" spans="1:22" ht="15" customHeight="1" x14ac:dyDescent="0.25">
      <c r="A148" s="7">
        <v>148</v>
      </c>
      <c r="B148" s="2">
        <v>46251243</v>
      </c>
      <c r="C148" s="9" t="s">
        <v>261</v>
      </c>
      <c r="D148" s="40" t="s">
        <v>262</v>
      </c>
      <c r="E148" s="31" t="s">
        <v>23</v>
      </c>
      <c r="F148" s="32">
        <v>0.55000000000000004</v>
      </c>
      <c r="G148" s="33">
        <v>0.46500000000000002</v>
      </c>
      <c r="H148" s="33">
        <v>0.61499999999999999</v>
      </c>
      <c r="I148" s="34">
        <v>0.82</v>
      </c>
      <c r="J148" s="35">
        <v>2.4500000000000002</v>
      </c>
      <c r="K148" s="86">
        <v>1.8</v>
      </c>
      <c r="L148" s="87">
        <v>5</v>
      </c>
      <c r="M148" s="88">
        <v>6.8</v>
      </c>
      <c r="N148" s="86">
        <v>1.7</v>
      </c>
      <c r="O148" s="86">
        <v>5.5</v>
      </c>
      <c r="P148" s="95">
        <v>7.2</v>
      </c>
      <c r="Q148" s="102">
        <v>6.9600000000000009</v>
      </c>
      <c r="R148" s="103"/>
      <c r="S148" s="104"/>
      <c r="T148" s="102"/>
      <c r="U148" s="36">
        <v>7.3220000000000001</v>
      </c>
      <c r="V148" s="37"/>
    </row>
    <row r="149" spans="1:22" ht="15" customHeight="1" x14ac:dyDescent="0.25">
      <c r="A149" s="7">
        <v>149</v>
      </c>
      <c r="B149" s="2">
        <v>77378936</v>
      </c>
      <c r="C149" s="9" t="s">
        <v>263</v>
      </c>
      <c r="D149" s="40" t="s">
        <v>264</v>
      </c>
      <c r="E149" s="31" t="s">
        <v>23</v>
      </c>
      <c r="F149" s="32">
        <v>0.28999999999999998</v>
      </c>
      <c r="G149" s="33">
        <v>0.32</v>
      </c>
      <c r="H149" s="33">
        <v>0.49</v>
      </c>
      <c r="I149" s="34">
        <v>0.245</v>
      </c>
      <c r="J149" s="35">
        <v>1.3450000000000002</v>
      </c>
      <c r="K149" s="86">
        <v>0</v>
      </c>
      <c r="L149" s="87">
        <v>0.2</v>
      </c>
      <c r="M149" s="88">
        <v>0.2</v>
      </c>
      <c r="N149" s="86"/>
      <c r="O149" s="86"/>
      <c r="P149" s="95"/>
      <c r="Q149" s="102" t="s">
        <v>11</v>
      </c>
      <c r="R149" s="103"/>
      <c r="S149" s="104"/>
      <c r="T149" s="102"/>
      <c r="U149" s="36" t="s">
        <v>11</v>
      </c>
      <c r="V149" s="37"/>
    </row>
    <row r="150" spans="1:22" ht="15" customHeight="1" x14ac:dyDescent="0.25">
      <c r="A150" s="7">
        <v>150</v>
      </c>
      <c r="B150" s="2">
        <v>78007051</v>
      </c>
      <c r="C150" s="9" t="s">
        <v>265</v>
      </c>
      <c r="D150" s="40" t="s">
        <v>266</v>
      </c>
      <c r="E150" s="31" t="s">
        <v>23</v>
      </c>
      <c r="F150" s="32">
        <v>0.56000000000000005</v>
      </c>
      <c r="G150" s="33">
        <v>0.44</v>
      </c>
      <c r="H150" s="33">
        <v>0.68500000000000005</v>
      </c>
      <c r="I150" s="34">
        <v>0.67500000000000004</v>
      </c>
      <c r="J150" s="35">
        <v>2.3600000000000003</v>
      </c>
      <c r="K150" s="86">
        <v>0.7</v>
      </c>
      <c r="L150" s="87">
        <v>3.3</v>
      </c>
      <c r="M150" s="88">
        <v>4</v>
      </c>
      <c r="N150" s="86">
        <v>2</v>
      </c>
      <c r="O150" s="86">
        <v>4.75</v>
      </c>
      <c r="P150" s="95">
        <v>6.75</v>
      </c>
      <c r="Q150" s="102">
        <v>5.0999999999999996</v>
      </c>
      <c r="R150" s="103"/>
      <c r="S150" s="104"/>
      <c r="T150" s="102"/>
      <c r="U150" s="36">
        <v>5.93</v>
      </c>
      <c r="V150" s="37"/>
    </row>
    <row r="151" spans="1:22" ht="15" customHeight="1" x14ac:dyDescent="0.25">
      <c r="A151" s="7">
        <v>151</v>
      </c>
      <c r="B151" s="2">
        <v>45344705</v>
      </c>
      <c r="C151" s="9" t="s">
        <v>267</v>
      </c>
      <c r="D151" s="40" t="s">
        <v>268</v>
      </c>
      <c r="E151" s="31" t="s">
        <v>23</v>
      </c>
      <c r="F151" s="32">
        <v>0.43</v>
      </c>
      <c r="G151" s="33">
        <v>0.495</v>
      </c>
      <c r="H151" s="33">
        <v>0.55000000000000004</v>
      </c>
      <c r="I151" s="34">
        <v>0.39</v>
      </c>
      <c r="J151" s="35">
        <v>1.8650000000000002</v>
      </c>
      <c r="K151" s="86">
        <v>0.8</v>
      </c>
      <c r="L151" s="87">
        <v>3.2</v>
      </c>
      <c r="M151" s="88">
        <v>4</v>
      </c>
      <c r="N151" s="86">
        <v>0.4</v>
      </c>
      <c r="O151" s="86">
        <v>5.75</v>
      </c>
      <c r="P151" s="95">
        <v>6.15</v>
      </c>
      <c r="Q151" s="102">
        <v>5</v>
      </c>
      <c r="R151" s="103"/>
      <c r="S151" s="104"/>
      <c r="T151" s="102"/>
      <c r="U151" s="36">
        <v>5.3650000000000002</v>
      </c>
      <c r="V151" s="37"/>
    </row>
    <row r="152" spans="1:22" ht="15" customHeight="1" x14ac:dyDescent="0.25">
      <c r="A152" s="7">
        <v>152</v>
      </c>
      <c r="B152" s="2">
        <v>77139602</v>
      </c>
      <c r="C152" s="9" t="s">
        <v>269</v>
      </c>
      <c r="D152" s="40" t="s">
        <v>270</v>
      </c>
      <c r="E152" s="31" t="s">
        <v>22</v>
      </c>
      <c r="F152" s="32">
        <v>0.495</v>
      </c>
      <c r="G152" s="33">
        <v>0.35499999999999998</v>
      </c>
      <c r="H152" s="33">
        <v>0.48499999999999999</v>
      </c>
      <c r="I152" s="34" t="e">
        <v>#N/A</v>
      </c>
      <c r="J152" s="35">
        <v>1.335</v>
      </c>
      <c r="K152" s="86">
        <v>2.2999999999999998</v>
      </c>
      <c r="L152" s="87">
        <v>6</v>
      </c>
      <c r="M152" s="88">
        <v>8.3000000000000007</v>
      </c>
      <c r="N152" s="86">
        <v>1.4</v>
      </c>
      <c r="O152" s="86">
        <v>5</v>
      </c>
      <c r="P152" s="95">
        <v>6.4</v>
      </c>
      <c r="Q152" s="102">
        <v>7.5400000000000009</v>
      </c>
      <c r="R152" s="103"/>
      <c r="S152" s="104"/>
      <c r="T152" s="102"/>
      <c r="U152" s="36">
        <v>6.6130000000000004</v>
      </c>
      <c r="V152" s="37"/>
    </row>
    <row r="153" spans="1:22" ht="15" customHeight="1" x14ac:dyDescent="0.25">
      <c r="A153" s="7">
        <v>153</v>
      </c>
      <c r="B153" s="2">
        <v>75570957</v>
      </c>
      <c r="C153" s="9" t="s">
        <v>271</v>
      </c>
      <c r="D153" s="40" t="s">
        <v>272</v>
      </c>
      <c r="E153" s="31" t="s">
        <v>23</v>
      </c>
      <c r="F153" s="32">
        <v>0.61499999999999999</v>
      </c>
      <c r="G153" s="33">
        <v>0.37</v>
      </c>
      <c r="H153" s="33">
        <v>0.505</v>
      </c>
      <c r="I153" s="34">
        <v>0.69</v>
      </c>
      <c r="J153" s="35">
        <v>2.1799999999999997</v>
      </c>
      <c r="K153" s="86">
        <v>0.6</v>
      </c>
      <c r="L153" s="87">
        <v>2.2999999999999998</v>
      </c>
      <c r="M153" s="88">
        <v>2.9</v>
      </c>
      <c r="N153" s="86"/>
      <c r="O153" s="86"/>
      <c r="P153" s="95"/>
      <c r="Q153" s="102" t="s">
        <v>11</v>
      </c>
      <c r="R153" s="103"/>
      <c r="S153" s="104"/>
      <c r="T153" s="102"/>
      <c r="U153" s="36" t="s">
        <v>11</v>
      </c>
      <c r="V153" s="37"/>
    </row>
    <row r="154" spans="1:22" ht="15" customHeight="1" x14ac:dyDescent="0.25">
      <c r="A154" s="7">
        <v>154</v>
      </c>
      <c r="B154" s="2">
        <v>78107888</v>
      </c>
      <c r="C154" s="9" t="s">
        <v>273</v>
      </c>
      <c r="D154" s="40" t="s">
        <v>274</v>
      </c>
      <c r="E154" s="31" t="s">
        <v>23</v>
      </c>
      <c r="F154" s="32">
        <v>0.55000000000000004</v>
      </c>
      <c r="G154" s="33">
        <v>0.39500000000000002</v>
      </c>
      <c r="H154" s="33">
        <v>0.56999999999999995</v>
      </c>
      <c r="I154" s="34">
        <v>0.185</v>
      </c>
      <c r="J154" s="35">
        <v>1.7000000000000002</v>
      </c>
      <c r="K154" s="86">
        <v>0.5</v>
      </c>
      <c r="L154" s="87">
        <v>2</v>
      </c>
      <c r="M154" s="88">
        <v>2.5</v>
      </c>
      <c r="N154" s="86"/>
      <c r="O154" s="86"/>
      <c r="P154" s="95"/>
      <c r="Q154" s="102" t="s">
        <v>11</v>
      </c>
      <c r="R154" s="103"/>
      <c r="S154" s="104"/>
      <c r="T154" s="102"/>
      <c r="U154" s="36" t="s">
        <v>11</v>
      </c>
      <c r="V154" s="37"/>
    </row>
    <row r="155" spans="1:22" ht="15" customHeight="1" x14ac:dyDescent="0.25">
      <c r="A155" s="7">
        <v>155</v>
      </c>
      <c r="B155" s="2">
        <v>54611925</v>
      </c>
      <c r="C155" s="9" t="s">
        <v>275</v>
      </c>
      <c r="D155" s="40" t="s">
        <v>276</v>
      </c>
      <c r="E155" s="31" t="s">
        <v>23</v>
      </c>
      <c r="F155" s="32">
        <v>0.56499999999999995</v>
      </c>
      <c r="G155" s="33">
        <v>0.33</v>
      </c>
      <c r="H155" s="33">
        <v>0.67500000000000004</v>
      </c>
      <c r="I155" s="34">
        <v>0.73</v>
      </c>
      <c r="J155" s="35">
        <v>2.2999999999999998</v>
      </c>
      <c r="K155" s="86">
        <v>1.1000000000000001</v>
      </c>
      <c r="L155" s="87">
        <v>5</v>
      </c>
      <c r="M155" s="88">
        <v>6.1</v>
      </c>
      <c r="N155" s="86">
        <v>2.2000000000000002</v>
      </c>
      <c r="O155" s="86">
        <v>7</v>
      </c>
      <c r="P155" s="95">
        <v>9.1999999999999993</v>
      </c>
      <c r="Q155" s="102">
        <v>7.34</v>
      </c>
      <c r="R155" s="103"/>
      <c r="S155" s="104"/>
      <c r="T155" s="102"/>
      <c r="U155" s="36">
        <v>7.4379999999999997</v>
      </c>
      <c r="V155" s="37"/>
    </row>
    <row r="156" spans="1:22" ht="15" customHeight="1" x14ac:dyDescent="0.25">
      <c r="A156" s="7">
        <v>156</v>
      </c>
      <c r="B156" s="2">
        <v>14273816</v>
      </c>
      <c r="C156" s="9" t="s">
        <v>277</v>
      </c>
      <c r="D156" s="40" t="s">
        <v>278</v>
      </c>
      <c r="E156" s="31" t="s">
        <v>23</v>
      </c>
      <c r="F156" s="32">
        <v>0.59499999999999997</v>
      </c>
      <c r="G156" s="33">
        <v>0.47499999999999998</v>
      </c>
      <c r="H156" s="33">
        <v>0.75</v>
      </c>
      <c r="I156" s="34">
        <v>0.82499999999999996</v>
      </c>
      <c r="J156" s="35">
        <v>2.6449999999999996</v>
      </c>
      <c r="K156" s="86">
        <v>1</v>
      </c>
      <c r="L156" s="87">
        <v>6.3</v>
      </c>
      <c r="M156" s="88">
        <v>7.3</v>
      </c>
      <c r="N156" s="86">
        <v>2.1</v>
      </c>
      <c r="O156" s="86">
        <v>7</v>
      </c>
      <c r="P156" s="95">
        <v>9.1</v>
      </c>
      <c r="Q156" s="102">
        <v>8.02</v>
      </c>
      <c r="R156" s="103"/>
      <c r="S156" s="104"/>
      <c r="T156" s="102"/>
      <c r="U156" s="36">
        <v>8.2589999999999986</v>
      </c>
      <c r="V156" s="37"/>
    </row>
    <row r="157" spans="1:22" ht="15" customHeight="1" x14ac:dyDescent="0.25">
      <c r="A157" s="7">
        <v>157</v>
      </c>
      <c r="B157" s="2">
        <v>77967936</v>
      </c>
      <c r="C157" s="9" t="s">
        <v>279</v>
      </c>
      <c r="D157" s="40" t="s">
        <v>280</v>
      </c>
      <c r="E157" s="31" t="s">
        <v>23</v>
      </c>
      <c r="F157" s="32">
        <v>0.69</v>
      </c>
      <c r="G157" s="33">
        <v>0.5</v>
      </c>
      <c r="H157" s="33">
        <v>0.67500000000000004</v>
      </c>
      <c r="I157" s="34">
        <v>0.87</v>
      </c>
      <c r="J157" s="35">
        <v>2.7349999999999999</v>
      </c>
      <c r="K157" s="86">
        <v>1.8</v>
      </c>
      <c r="L157" s="87">
        <v>7</v>
      </c>
      <c r="M157" s="88">
        <v>8.8000000000000007</v>
      </c>
      <c r="N157" s="86">
        <v>3</v>
      </c>
      <c r="O157" s="86">
        <v>7</v>
      </c>
      <c r="P157" s="95">
        <v>10</v>
      </c>
      <c r="Q157" s="102">
        <v>9.2800000000000011</v>
      </c>
      <c r="R157" s="103"/>
      <c r="S157" s="104"/>
      <c r="T157" s="102"/>
      <c r="U157" s="36">
        <v>9.2309999999999999</v>
      </c>
      <c r="V157" s="37"/>
    </row>
    <row r="158" spans="1:22" ht="15" customHeight="1" x14ac:dyDescent="0.25">
      <c r="A158" s="7">
        <v>158</v>
      </c>
      <c r="B158" s="2">
        <v>78276204</v>
      </c>
      <c r="C158" s="9" t="s">
        <v>281</v>
      </c>
      <c r="D158" s="40" t="s">
        <v>282</v>
      </c>
      <c r="E158" s="31" t="s">
        <v>23</v>
      </c>
      <c r="F158" s="32">
        <v>0.64500000000000002</v>
      </c>
      <c r="G158" s="33">
        <v>0.44500000000000001</v>
      </c>
      <c r="H158" s="33">
        <v>0.71499999999999997</v>
      </c>
      <c r="I158" s="34">
        <v>0.8</v>
      </c>
      <c r="J158" s="35">
        <v>2.6050000000000004</v>
      </c>
      <c r="K158" s="86">
        <v>0.9</v>
      </c>
      <c r="L158" s="87">
        <v>2.1</v>
      </c>
      <c r="M158" s="88">
        <v>3</v>
      </c>
      <c r="N158" s="86"/>
      <c r="O158" s="86"/>
      <c r="P158" s="95"/>
      <c r="Q158" s="102" t="s">
        <v>11</v>
      </c>
      <c r="R158" s="103"/>
      <c r="S158" s="104"/>
      <c r="T158" s="102"/>
      <c r="U158" s="36" t="s">
        <v>11</v>
      </c>
      <c r="V158" s="37"/>
    </row>
    <row r="159" spans="1:22" ht="15" customHeight="1" x14ac:dyDescent="0.25">
      <c r="A159" s="7">
        <v>159</v>
      </c>
      <c r="B159" s="2">
        <v>54201837</v>
      </c>
      <c r="C159" s="9" t="s">
        <v>283</v>
      </c>
      <c r="D159" s="40" t="s">
        <v>284</v>
      </c>
      <c r="E159" s="31" t="s">
        <v>23</v>
      </c>
      <c r="F159" s="32">
        <v>0.56499999999999995</v>
      </c>
      <c r="G159" s="33">
        <v>0.47499999999999998</v>
      </c>
      <c r="H159" s="33">
        <v>0.57999999999999996</v>
      </c>
      <c r="I159" s="34">
        <v>0.53500000000000003</v>
      </c>
      <c r="J159" s="35">
        <v>2.1550000000000002</v>
      </c>
      <c r="K159" s="86">
        <v>1.3</v>
      </c>
      <c r="L159" s="87">
        <v>5.7</v>
      </c>
      <c r="M159" s="88">
        <v>7</v>
      </c>
      <c r="N159" s="86">
        <v>1.8</v>
      </c>
      <c r="O159" s="86">
        <v>7</v>
      </c>
      <c r="P159" s="95">
        <v>8.8000000000000007</v>
      </c>
      <c r="Q159" s="102">
        <v>7.7200000000000006</v>
      </c>
      <c r="R159" s="103"/>
      <c r="S159" s="104"/>
      <c r="T159" s="102"/>
      <c r="U159" s="36">
        <v>7.5590000000000002</v>
      </c>
      <c r="V159" s="37"/>
    </row>
    <row r="160" spans="1:22" ht="15" customHeight="1" x14ac:dyDescent="0.25">
      <c r="A160" s="7">
        <v>160</v>
      </c>
      <c r="B160" s="2">
        <v>4742816</v>
      </c>
      <c r="C160" s="9" t="s">
        <v>285</v>
      </c>
      <c r="D160" s="40" t="s">
        <v>286</v>
      </c>
      <c r="E160" s="31" t="s">
        <v>23</v>
      </c>
      <c r="F160" s="32">
        <v>0.48499999999999999</v>
      </c>
      <c r="G160" s="33">
        <v>0.39500000000000002</v>
      </c>
      <c r="H160" s="33">
        <v>0.45500000000000002</v>
      </c>
      <c r="I160" s="34">
        <v>0.11</v>
      </c>
      <c r="J160" s="35">
        <v>1.4450000000000001</v>
      </c>
      <c r="K160" s="86">
        <v>0.6</v>
      </c>
      <c r="L160" s="87">
        <v>0.6</v>
      </c>
      <c r="M160" s="88">
        <v>1.2</v>
      </c>
      <c r="N160" s="86"/>
      <c r="O160" s="86"/>
      <c r="P160" s="95"/>
      <c r="Q160" s="102" t="s">
        <v>11</v>
      </c>
      <c r="R160" s="103"/>
      <c r="S160" s="104"/>
      <c r="T160" s="102"/>
      <c r="U160" s="36" t="s">
        <v>11</v>
      </c>
      <c r="V160" s="37"/>
    </row>
    <row r="161" spans="1:22" ht="15" customHeight="1" x14ac:dyDescent="0.25">
      <c r="A161" s="7">
        <v>161</v>
      </c>
      <c r="B161" s="2">
        <v>77153410</v>
      </c>
      <c r="C161" s="9" t="s">
        <v>287</v>
      </c>
      <c r="D161" s="40" t="s">
        <v>288</v>
      </c>
      <c r="E161" s="31" t="s">
        <v>23</v>
      </c>
      <c r="F161" s="32">
        <v>0.39500000000000002</v>
      </c>
      <c r="G161" s="33">
        <v>0.4</v>
      </c>
      <c r="H161" s="33">
        <v>0.37</v>
      </c>
      <c r="I161" s="34">
        <v>0.5</v>
      </c>
      <c r="J161" s="35">
        <v>1.665</v>
      </c>
      <c r="K161" s="86">
        <v>1.3</v>
      </c>
      <c r="L161" s="87">
        <v>3.3</v>
      </c>
      <c r="M161" s="88">
        <v>4.5999999999999996</v>
      </c>
      <c r="N161" s="86">
        <v>2</v>
      </c>
      <c r="O161" s="86">
        <v>6</v>
      </c>
      <c r="P161" s="95">
        <v>8</v>
      </c>
      <c r="Q161" s="102">
        <v>5.96</v>
      </c>
      <c r="R161" s="103"/>
      <c r="S161" s="104"/>
      <c r="T161" s="102"/>
      <c r="U161" s="36">
        <v>5.8369999999999997</v>
      </c>
      <c r="V161" s="37"/>
    </row>
    <row r="162" spans="1:22" ht="15" customHeight="1" x14ac:dyDescent="0.25">
      <c r="A162" s="7">
        <v>162</v>
      </c>
      <c r="B162" s="2">
        <v>26528411</v>
      </c>
      <c r="C162" s="9" t="s">
        <v>289</v>
      </c>
      <c r="D162" s="40" t="s">
        <v>290</v>
      </c>
      <c r="E162" s="31" t="s">
        <v>23</v>
      </c>
      <c r="F162" s="32">
        <v>0.435</v>
      </c>
      <c r="G162" s="33">
        <v>0.495</v>
      </c>
      <c r="H162" s="33">
        <v>0.68500000000000005</v>
      </c>
      <c r="I162" s="34">
        <v>0.72499999999999998</v>
      </c>
      <c r="J162" s="35">
        <v>2.34</v>
      </c>
      <c r="K162" s="86">
        <v>0.5</v>
      </c>
      <c r="L162" s="87">
        <v>4.7</v>
      </c>
      <c r="M162" s="88">
        <v>5.2</v>
      </c>
      <c r="N162" s="86">
        <v>1.1000000000000001</v>
      </c>
      <c r="O162" s="86">
        <v>6</v>
      </c>
      <c r="P162" s="95">
        <v>7.1</v>
      </c>
      <c r="Q162" s="102">
        <v>5.96</v>
      </c>
      <c r="R162" s="103"/>
      <c r="S162" s="104"/>
      <c r="T162" s="102"/>
      <c r="U162" s="36">
        <v>6.5119999999999996</v>
      </c>
      <c r="V162" s="37"/>
    </row>
    <row r="163" spans="1:22" ht="15" customHeight="1" x14ac:dyDescent="0.25">
      <c r="A163" s="7">
        <v>163</v>
      </c>
      <c r="B163" s="2">
        <v>26499279</v>
      </c>
      <c r="C163" s="9" t="s">
        <v>291</v>
      </c>
      <c r="D163" s="40" t="s">
        <v>292</v>
      </c>
      <c r="E163" s="31" t="s">
        <v>23</v>
      </c>
      <c r="F163" s="32" t="e">
        <v>#N/A</v>
      </c>
      <c r="G163" s="33">
        <v>0.16500000000000001</v>
      </c>
      <c r="H163" s="33">
        <v>0.54</v>
      </c>
      <c r="I163" s="34" t="e">
        <v>#N/A</v>
      </c>
      <c r="J163" s="35">
        <v>0.70500000000000007</v>
      </c>
      <c r="K163" s="86"/>
      <c r="L163" s="87"/>
      <c r="M163" s="88" t="s">
        <v>11</v>
      </c>
      <c r="N163" s="86"/>
      <c r="O163" s="86"/>
      <c r="P163" s="95"/>
      <c r="Q163" s="102" t="s">
        <v>11</v>
      </c>
      <c r="R163" s="103"/>
      <c r="S163" s="104"/>
      <c r="T163" s="102"/>
      <c r="U163" s="36" t="s">
        <v>11</v>
      </c>
      <c r="V163" s="37"/>
    </row>
    <row r="164" spans="1:22" ht="15" customHeight="1" x14ac:dyDescent="0.25">
      <c r="A164" s="7">
        <v>164</v>
      </c>
      <c r="B164" s="2">
        <v>53929026</v>
      </c>
      <c r="C164" s="9" t="s">
        <v>293</v>
      </c>
      <c r="D164" s="40" t="s">
        <v>294</v>
      </c>
      <c r="E164" s="31" t="s">
        <v>23</v>
      </c>
      <c r="F164" s="32">
        <v>0.64500000000000002</v>
      </c>
      <c r="G164" s="33">
        <v>0.35499999999999998</v>
      </c>
      <c r="H164" s="33">
        <v>0.56000000000000005</v>
      </c>
      <c r="I164" s="34">
        <v>0.69499999999999995</v>
      </c>
      <c r="J164" s="35">
        <v>2.2549999999999999</v>
      </c>
      <c r="K164" s="86">
        <v>1.3</v>
      </c>
      <c r="L164" s="87">
        <v>4.2</v>
      </c>
      <c r="M164" s="88">
        <v>5.5</v>
      </c>
      <c r="N164" s="86">
        <v>2.7</v>
      </c>
      <c r="O164" s="86">
        <v>6.25</v>
      </c>
      <c r="P164" s="95">
        <v>8.9499999999999993</v>
      </c>
      <c r="Q164" s="102">
        <v>6.88</v>
      </c>
      <c r="R164" s="103"/>
      <c r="S164" s="104"/>
      <c r="T164" s="102"/>
      <c r="U164" s="36">
        <v>7.0709999999999997</v>
      </c>
      <c r="V164" s="37"/>
    </row>
    <row r="165" spans="1:22" ht="15" customHeight="1" x14ac:dyDescent="0.25">
      <c r="A165" s="7">
        <v>165</v>
      </c>
      <c r="B165" s="2">
        <v>79256949</v>
      </c>
      <c r="C165" s="9" t="s">
        <v>295</v>
      </c>
      <c r="D165" s="40" t="s">
        <v>296</v>
      </c>
      <c r="E165" s="31" t="s">
        <v>23</v>
      </c>
      <c r="F165" s="32">
        <v>0.495</v>
      </c>
      <c r="G165" s="33">
        <v>0.46</v>
      </c>
      <c r="H165" s="33">
        <v>0.41499999999999998</v>
      </c>
      <c r="I165" s="34" t="e">
        <v>#N/A</v>
      </c>
      <c r="J165" s="35">
        <v>1.37</v>
      </c>
      <c r="K165" s="86">
        <v>0.8</v>
      </c>
      <c r="L165" s="87">
        <v>4</v>
      </c>
      <c r="M165" s="88">
        <v>4.8</v>
      </c>
      <c r="N165" s="86">
        <v>0.9</v>
      </c>
      <c r="O165" s="86">
        <v>5</v>
      </c>
      <c r="P165" s="95">
        <v>5.9</v>
      </c>
      <c r="Q165" s="102">
        <v>5.24</v>
      </c>
      <c r="R165" s="103"/>
      <c r="S165" s="104"/>
      <c r="T165" s="102"/>
      <c r="U165" s="36">
        <v>5.0380000000000003</v>
      </c>
      <c r="V165" s="37"/>
    </row>
    <row r="166" spans="1:22" ht="15" customHeight="1" x14ac:dyDescent="0.25">
      <c r="A166" s="7">
        <v>166</v>
      </c>
      <c r="B166" s="2">
        <v>54370260</v>
      </c>
      <c r="C166" s="9" t="s">
        <v>297</v>
      </c>
      <c r="D166" s="40" t="s">
        <v>298</v>
      </c>
      <c r="E166" s="31" t="s">
        <v>23</v>
      </c>
      <c r="F166" s="32">
        <v>0.29499999999999998</v>
      </c>
      <c r="G166" s="33">
        <v>0.34499999999999997</v>
      </c>
      <c r="H166" s="33">
        <v>0.45</v>
      </c>
      <c r="I166" s="34">
        <v>0.40500000000000003</v>
      </c>
      <c r="J166" s="35">
        <v>1.4949999999999999</v>
      </c>
      <c r="K166" s="86">
        <v>0.4</v>
      </c>
      <c r="L166" s="87">
        <v>2.2999999999999998</v>
      </c>
      <c r="M166" s="88">
        <v>2.6999999999999997</v>
      </c>
      <c r="N166" s="86"/>
      <c r="O166" s="86"/>
      <c r="P166" s="95"/>
      <c r="Q166" s="102" t="s">
        <v>11</v>
      </c>
      <c r="R166" s="103"/>
      <c r="S166" s="104"/>
      <c r="T166" s="102"/>
      <c r="U166" s="36" t="s">
        <v>11</v>
      </c>
      <c r="V166" s="37"/>
    </row>
    <row r="167" spans="1:22" ht="15" customHeight="1" x14ac:dyDescent="0.25">
      <c r="A167" s="7">
        <v>167</v>
      </c>
      <c r="B167" s="2">
        <v>45320568</v>
      </c>
      <c r="C167" s="9" t="s">
        <v>299</v>
      </c>
      <c r="D167" s="40" t="s">
        <v>300</v>
      </c>
      <c r="E167" s="31" t="s">
        <v>23</v>
      </c>
      <c r="F167" s="32">
        <v>0.42499999999999999</v>
      </c>
      <c r="G167" s="33">
        <v>0.26500000000000001</v>
      </c>
      <c r="H167" s="33">
        <v>0.41</v>
      </c>
      <c r="I167" s="34">
        <v>0.36499999999999999</v>
      </c>
      <c r="J167" s="35">
        <v>1.4649999999999999</v>
      </c>
      <c r="K167" s="86">
        <v>0.4</v>
      </c>
      <c r="L167" s="87">
        <v>4</v>
      </c>
      <c r="M167" s="88">
        <v>4.4000000000000004</v>
      </c>
      <c r="N167" s="86">
        <v>1.3</v>
      </c>
      <c r="O167" s="86">
        <v>4.75</v>
      </c>
      <c r="P167" s="95">
        <v>6.1</v>
      </c>
      <c r="Q167" s="102">
        <v>5.08</v>
      </c>
      <c r="R167" s="103"/>
      <c r="S167" s="104"/>
      <c r="T167" s="102"/>
      <c r="U167" s="36">
        <v>5.020999999999999</v>
      </c>
      <c r="V167" s="37"/>
    </row>
    <row r="168" spans="1:22" ht="15" customHeight="1" x14ac:dyDescent="0.25">
      <c r="A168" s="7">
        <v>168</v>
      </c>
      <c r="B168" s="2">
        <v>54122337</v>
      </c>
      <c r="C168" s="9" t="s">
        <v>301</v>
      </c>
      <c r="D168" s="40" t="s">
        <v>302</v>
      </c>
      <c r="E168" s="31" t="s">
        <v>22</v>
      </c>
      <c r="F168" s="32">
        <v>0.34</v>
      </c>
      <c r="G168" s="33">
        <v>0.32</v>
      </c>
      <c r="H168" s="33">
        <v>0.36499999999999999</v>
      </c>
      <c r="I168" s="34">
        <v>0.35499999999999998</v>
      </c>
      <c r="J168" s="35">
        <v>1.38</v>
      </c>
      <c r="K168" s="86">
        <v>2</v>
      </c>
      <c r="L168" s="87">
        <v>2</v>
      </c>
      <c r="M168" s="88">
        <v>4</v>
      </c>
      <c r="N168" s="86">
        <v>0.4</v>
      </c>
      <c r="O168" s="86">
        <v>3.6</v>
      </c>
      <c r="P168" s="95">
        <v>4</v>
      </c>
      <c r="Q168" s="102">
        <v>4</v>
      </c>
      <c r="R168" s="103"/>
      <c r="S168" s="104"/>
      <c r="T168" s="102"/>
      <c r="U168" s="36">
        <v>4</v>
      </c>
      <c r="V168" s="37"/>
    </row>
    <row r="169" spans="1:22" ht="15" customHeight="1" x14ac:dyDescent="0.25">
      <c r="A169" s="7">
        <v>169</v>
      </c>
      <c r="B169" s="2">
        <v>75943621</v>
      </c>
      <c r="C169" s="9" t="s">
        <v>303</v>
      </c>
      <c r="D169" s="40" t="s">
        <v>304</v>
      </c>
      <c r="E169" s="31" t="s">
        <v>23</v>
      </c>
      <c r="F169" s="32">
        <v>0.3</v>
      </c>
      <c r="G169" s="33">
        <v>0.28499999999999998</v>
      </c>
      <c r="H169" s="33">
        <v>0.5</v>
      </c>
      <c r="I169" s="34">
        <v>0.57999999999999996</v>
      </c>
      <c r="J169" s="35">
        <v>1.665</v>
      </c>
      <c r="K169" s="86">
        <v>0.1</v>
      </c>
      <c r="L169" s="87">
        <v>4.3</v>
      </c>
      <c r="M169" s="88">
        <v>4.3999999999999995</v>
      </c>
      <c r="N169" s="86">
        <v>1.6</v>
      </c>
      <c r="O169" s="86">
        <v>5.5</v>
      </c>
      <c r="P169" s="95">
        <v>7.1</v>
      </c>
      <c r="Q169" s="102">
        <v>5.4799999999999995</v>
      </c>
      <c r="R169" s="103"/>
      <c r="S169" s="104"/>
      <c r="T169" s="102"/>
      <c r="U169" s="36">
        <v>5.5009999999999994</v>
      </c>
      <c r="V169" s="37"/>
    </row>
    <row r="170" spans="1:22" s="52" customFormat="1" ht="15" customHeight="1" x14ac:dyDescent="0.25">
      <c r="A170" s="7">
        <v>170</v>
      </c>
      <c r="B170" s="2">
        <v>78989996</v>
      </c>
      <c r="C170" s="9" t="s">
        <v>305</v>
      </c>
      <c r="D170" s="40" t="s">
        <v>306</v>
      </c>
      <c r="E170" s="31" t="s">
        <v>23</v>
      </c>
      <c r="F170" s="32">
        <v>0.51500000000000001</v>
      </c>
      <c r="G170" s="33">
        <v>0.39</v>
      </c>
      <c r="H170" s="33">
        <v>0.56000000000000005</v>
      </c>
      <c r="I170" s="34">
        <v>0.75</v>
      </c>
      <c r="J170" s="35">
        <v>2.2149999999999999</v>
      </c>
      <c r="K170" s="86">
        <v>1</v>
      </c>
      <c r="L170" s="87">
        <v>3.1</v>
      </c>
      <c r="M170" s="88">
        <v>4.0999999999999996</v>
      </c>
      <c r="N170" s="86">
        <v>1.6</v>
      </c>
      <c r="O170" s="86">
        <v>6.25</v>
      </c>
      <c r="P170" s="95">
        <v>7.85</v>
      </c>
      <c r="Q170" s="102">
        <v>5.6</v>
      </c>
      <c r="R170" s="103"/>
      <c r="S170" s="104"/>
      <c r="T170" s="102"/>
      <c r="U170" s="36">
        <v>6.1349999999999998</v>
      </c>
      <c r="V170" s="37"/>
    </row>
    <row r="171" spans="1:22" ht="15" customHeight="1" x14ac:dyDescent="0.25">
      <c r="A171" s="7">
        <v>171</v>
      </c>
      <c r="B171" s="2">
        <v>78992129</v>
      </c>
      <c r="C171" s="9" t="s">
        <v>307</v>
      </c>
      <c r="D171" s="40" t="s">
        <v>308</v>
      </c>
      <c r="E171" s="31" t="s">
        <v>23</v>
      </c>
      <c r="F171" s="32">
        <v>0.73499999999999999</v>
      </c>
      <c r="G171" s="33">
        <v>0.5</v>
      </c>
      <c r="H171" s="33">
        <v>0.73499999999999999</v>
      </c>
      <c r="I171" s="34">
        <v>0.90500000000000003</v>
      </c>
      <c r="J171" s="35">
        <v>2.875</v>
      </c>
      <c r="K171" s="86">
        <v>1.3</v>
      </c>
      <c r="L171" s="87">
        <v>6.3</v>
      </c>
      <c r="M171" s="88">
        <v>7.6</v>
      </c>
      <c r="N171" s="86">
        <v>1.7</v>
      </c>
      <c r="O171" s="86">
        <v>5.25</v>
      </c>
      <c r="P171" s="95">
        <v>6.95</v>
      </c>
      <c r="Q171" s="102">
        <v>7.34</v>
      </c>
      <c r="R171" s="103"/>
      <c r="S171" s="104"/>
      <c r="T171" s="102"/>
      <c r="U171" s="36">
        <v>8.0129999999999999</v>
      </c>
      <c r="V171" s="37"/>
    </row>
    <row r="172" spans="1:22" ht="15" customHeight="1" x14ac:dyDescent="0.25">
      <c r="A172" s="7">
        <v>172</v>
      </c>
      <c r="B172" s="2" t="s">
        <v>309</v>
      </c>
      <c r="C172" s="9" t="s">
        <v>310</v>
      </c>
      <c r="D172" s="40" t="s">
        <v>311</v>
      </c>
      <c r="E172" s="31" t="s">
        <v>23</v>
      </c>
      <c r="F172" s="32">
        <v>0.67</v>
      </c>
      <c r="G172" s="33">
        <v>0.47499999999999998</v>
      </c>
      <c r="H172" s="33">
        <v>0.71499999999999997</v>
      </c>
      <c r="I172" s="34">
        <v>0.96499999999999997</v>
      </c>
      <c r="J172" s="35">
        <v>2.8249999999999997</v>
      </c>
      <c r="K172" s="86">
        <v>2.2000000000000002</v>
      </c>
      <c r="L172" s="87">
        <v>7</v>
      </c>
      <c r="M172" s="88">
        <v>9.1999999999999993</v>
      </c>
      <c r="N172" s="86">
        <v>3</v>
      </c>
      <c r="O172" s="86">
        <v>6.75</v>
      </c>
      <c r="P172" s="95">
        <v>9.75</v>
      </c>
      <c r="Q172" s="102">
        <v>9.42</v>
      </c>
      <c r="R172" s="103"/>
      <c r="S172" s="104"/>
      <c r="T172" s="102"/>
      <c r="U172" s="36">
        <v>9.4189999999999987</v>
      </c>
      <c r="V172" s="37"/>
    </row>
    <row r="173" spans="1:22" ht="15" customHeight="1" x14ac:dyDescent="0.25">
      <c r="A173" s="7">
        <v>173</v>
      </c>
      <c r="B173" s="2"/>
      <c r="C173" s="9"/>
      <c r="D173" s="40"/>
      <c r="E173" s="31" t="s">
        <v>23</v>
      </c>
      <c r="F173" s="32" t="e">
        <v>#N/A</v>
      </c>
      <c r="G173" s="33" t="e">
        <v>#N/A</v>
      </c>
      <c r="H173" s="33" t="e">
        <v>#N/A</v>
      </c>
      <c r="I173" s="34" t="e">
        <v>#N/A</v>
      </c>
      <c r="J173" s="35">
        <v>0</v>
      </c>
      <c r="K173" s="86"/>
      <c r="L173" s="87"/>
      <c r="M173" s="88" t="s">
        <v>11</v>
      </c>
      <c r="N173" s="86"/>
      <c r="O173" s="86"/>
      <c r="P173" s="95"/>
      <c r="Q173" s="102" t="s">
        <v>11</v>
      </c>
      <c r="R173" s="103"/>
      <c r="S173" s="104"/>
      <c r="T173" s="102"/>
      <c r="U173" s="36" t="s">
        <v>11</v>
      </c>
      <c r="V173" s="37"/>
    </row>
    <row r="174" spans="1:22" ht="15" customHeight="1" x14ac:dyDescent="0.25">
      <c r="A174" s="7">
        <v>174</v>
      </c>
      <c r="B174" s="2"/>
      <c r="C174" s="9"/>
      <c r="D174" s="40"/>
      <c r="E174" s="31" t="s">
        <v>23</v>
      </c>
      <c r="F174" s="32" t="e">
        <v>#N/A</v>
      </c>
      <c r="G174" s="33" t="e">
        <v>#N/A</v>
      </c>
      <c r="H174" s="33" t="e">
        <v>#N/A</v>
      </c>
      <c r="I174" s="34" t="e">
        <v>#N/A</v>
      </c>
      <c r="J174" s="35">
        <v>0</v>
      </c>
      <c r="K174" s="86"/>
      <c r="L174" s="87"/>
      <c r="M174" s="88" t="s">
        <v>11</v>
      </c>
      <c r="N174" s="86"/>
      <c r="O174" s="86"/>
      <c r="P174" s="95"/>
      <c r="Q174" s="102" t="s">
        <v>11</v>
      </c>
      <c r="R174" s="103"/>
      <c r="S174" s="104"/>
      <c r="T174" s="102"/>
      <c r="U174" s="36" t="s">
        <v>11</v>
      </c>
      <c r="V174" s="37"/>
    </row>
    <row r="175" spans="1:22" ht="15" customHeight="1" x14ac:dyDescent="0.25">
      <c r="A175" s="7">
        <v>175</v>
      </c>
      <c r="B175" s="2"/>
      <c r="C175" s="9"/>
      <c r="D175" s="40"/>
      <c r="E175" s="31" t="s">
        <v>23</v>
      </c>
      <c r="F175" s="32" t="e">
        <v>#N/A</v>
      </c>
      <c r="G175" s="33" t="e">
        <v>#N/A</v>
      </c>
      <c r="H175" s="33" t="e">
        <v>#N/A</v>
      </c>
      <c r="I175" s="34" t="e">
        <v>#N/A</v>
      </c>
      <c r="J175" s="35">
        <v>0</v>
      </c>
      <c r="K175" s="86"/>
      <c r="L175" s="87"/>
      <c r="M175" s="88" t="s">
        <v>11</v>
      </c>
      <c r="N175" s="86"/>
      <c r="O175" s="86"/>
      <c r="P175" s="95"/>
      <c r="Q175" s="102" t="s">
        <v>11</v>
      </c>
      <c r="R175" s="103"/>
      <c r="S175" s="104"/>
      <c r="T175" s="102"/>
      <c r="U175" s="36" t="s">
        <v>11</v>
      </c>
      <c r="V175" s="37"/>
    </row>
    <row r="176" spans="1:22" ht="15" customHeight="1" x14ac:dyDescent="0.25">
      <c r="A176" s="7">
        <v>176</v>
      </c>
      <c r="B176" s="2"/>
      <c r="C176" s="9"/>
      <c r="D176" s="40"/>
      <c r="E176" s="31" t="s">
        <v>23</v>
      </c>
      <c r="F176" s="32" t="e">
        <v>#N/A</v>
      </c>
      <c r="G176" s="33" t="e">
        <v>#N/A</v>
      </c>
      <c r="H176" s="33" t="e">
        <v>#N/A</v>
      </c>
      <c r="I176" s="34" t="e">
        <v>#N/A</v>
      </c>
      <c r="J176" s="35">
        <v>0</v>
      </c>
      <c r="K176" s="86"/>
      <c r="L176" s="87"/>
      <c r="M176" s="88" t="s">
        <v>11</v>
      </c>
      <c r="N176" s="86"/>
      <c r="O176" s="86"/>
      <c r="P176" s="95"/>
      <c r="Q176" s="102" t="s">
        <v>11</v>
      </c>
      <c r="R176" s="103"/>
      <c r="S176" s="104"/>
      <c r="T176" s="102"/>
      <c r="U176" s="36" t="s">
        <v>11</v>
      </c>
      <c r="V176" s="37"/>
    </row>
    <row r="177" spans="1:22" ht="15" customHeight="1" x14ac:dyDescent="0.25">
      <c r="A177" s="7">
        <v>177</v>
      </c>
      <c r="B177" s="2"/>
      <c r="C177" s="9"/>
      <c r="D177" s="40"/>
      <c r="E177" s="31" t="s">
        <v>23</v>
      </c>
      <c r="F177" s="32" t="e">
        <v>#N/A</v>
      </c>
      <c r="G177" s="33" t="e">
        <v>#N/A</v>
      </c>
      <c r="H177" s="33" t="e">
        <v>#N/A</v>
      </c>
      <c r="I177" s="34" t="e">
        <v>#N/A</v>
      </c>
      <c r="J177" s="35">
        <v>0</v>
      </c>
      <c r="K177" s="86"/>
      <c r="L177" s="87"/>
      <c r="M177" s="88" t="s">
        <v>11</v>
      </c>
      <c r="N177" s="86"/>
      <c r="O177" s="86"/>
      <c r="P177" s="95"/>
      <c r="Q177" s="102" t="s">
        <v>11</v>
      </c>
      <c r="R177" s="103"/>
      <c r="S177" s="104"/>
      <c r="T177" s="102"/>
      <c r="U177" s="36" t="s">
        <v>11</v>
      </c>
      <c r="V177" s="37"/>
    </row>
    <row r="178" spans="1:22" ht="15" customHeight="1" x14ac:dyDescent="0.25">
      <c r="A178" s="7">
        <v>178</v>
      </c>
      <c r="B178" s="2"/>
      <c r="C178" s="9"/>
      <c r="D178" s="40"/>
      <c r="E178" s="31" t="s">
        <v>23</v>
      </c>
      <c r="F178" s="32" t="e">
        <v>#N/A</v>
      </c>
      <c r="G178" s="33" t="e">
        <v>#N/A</v>
      </c>
      <c r="H178" s="33" t="e">
        <v>#N/A</v>
      </c>
      <c r="I178" s="34" t="e">
        <v>#N/A</v>
      </c>
      <c r="J178" s="35">
        <v>0</v>
      </c>
      <c r="K178" s="86"/>
      <c r="L178" s="87"/>
      <c r="M178" s="88" t="s">
        <v>11</v>
      </c>
      <c r="N178" s="86"/>
      <c r="O178" s="86"/>
      <c r="P178" s="95"/>
      <c r="Q178" s="102" t="s">
        <v>11</v>
      </c>
      <c r="R178" s="103"/>
      <c r="S178" s="104"/>
      <c r="T178" s="102"/>
      <c r="U178" s="36" t="s">
        <v>11</v>
      </c>
      <c r="V178" s="37"/>
    </row>
    <row r="179" spans="1:22" ht="15" customHeight="1" x14ac:dyDescent="0.25">
      <c r="A179" s="7">
        <v>179</v>
      </c>
      <c r="B179" s="2"/>
      <c r="C179" s="9"/>
      <c r="D179" s="40"/>
      <c r="E179" s="31" t="s">
        <v>23</v>
      </c>
      <c r="F179" s="32" t="e">
        <v>#N/A</v>
      </c>
      <c r="G179" s="33" t="e">
        <v>#N/A</v>
      </c>
      <c r="H179" s="33" t="e">
        <v>#N/A</v>
      </c>
      <c r="I179" s="34" t="e">
        <v>#N/A</v>
      </c>
      <c r="J179" s="35">
        <v>0</v>
      </c>
      <c r="K179" s="86"/>
      <c r="L179" s="87"/>
      <c r="M179" s="88" t="s">
        <v>11</v>
      </c>
      <c r="N179" s="86"/>
      <c r="O179" s="86"/>
      <c r="P179" s="95"/>
      <c r="Q179" s="102" t="s">
        <v>11</v>
      </c>
      <c r="R179" s="103"/>
      <c r="S179" s="104"/>
      <c r="T179" s="102"/>
      <c r="U179" s="36" t="s">
        <v>11</v>
      </c>
      <c r="V179" s="37"/>
    </row>
    <row r="180" spans="1:22" ht="15" customHeight="1" x14ac:dyDescent="0.25">
      <c r="A180" s="7">
        <v>180</v>
      </c>
      <c r="B180" s="2"/>
      <c r="C180" s="13"/>
      <c r="D180" s="53"/>
      <c r="E180" s="31" t="s">
        <v>23</v>
      </c>
      <c r="F180" s="32" t="e">
        <v>#N/A</v>
      </c>
      <c r="G180" s="33" t="e">
        <v>#N/A</v>
      </c>
      <c r="H180" s="33" t="e">
        <v>#N/A</v>
      </c>
      <c r="I180" s="34" t="e">
        <v>#N/A</v>
      </c>
      <c r="J180" s="35">
        <v>0</v>
      </c>
      <c r="K180" s="86"/>
      <c r="L180" s="87"/>
      <c r="M180" s="88" t="s">
        <v>11</v>
      </c>
      <c r="N180" s="86"/>
      <c r="O180" s="86"/>
      <c r="P180" s="95"/>
      <c r="Q180" s="102" t="s">
        <v>11</v>
      </c>
      <c r="R180" s="103"/>
      <c r="S180" s="104"/>
      <c r="T180" s="102"/>
      <c r="U180" s="36" t="s">
        <v>11</v>
      </c>
      <c r="V180" s="37"/>
    </row>
    <row r="181" spans="1:22" ht="15" customHeight="1" x14ac:dyDescent="0.25">
      <c r="A181" s="7">
        <v>181</v>
      </c>
      <c r="B181" s="2"/>
      <c r="C181" s="13"/>
      <c r="D181" s="53"/>
      <c r="E181" s="31" t="s">
        <v>23</v>
      </c>
      <c r="F181" s="32" t="e">
        <v>#N/A</v>
      </c>
      <c r="G181" s="33" t="e">
        <v>#N/A</v>
      </c>
      <c r="H181" s="33" t="e">
        <v>#N/A</v>
      </c>
      <c r="I181" s="34" t="e">
        <v>#N/A</v>
      </c>
      <c r="J181" s="35">
        <v>0</v>
      </c>
      <c r="K181" s="86"/>
      <c r="L181" s="87"/>
      <c r="M181" s="88" t="s">
        <v>11</v>
      </c>
      <c r="N181" s="86"/>
      <c r="O181" s="86"/>
      <c r="P181" s="95"/>
      <c r="Q181" s="102" t="s">
        <v>11</v>
      </c>
      <c r="R181" s="103"/>
      <c r="S181" s="104"/>
      <c r="T181" s="102"/>
      <c r="U181" s="36" t="s">
        <v>11</v>
      </c>
      <c r="V181" s="37"/>
    </row>
    <row r="182" spans="1:22" ht="15" customHeight="1" x14ac:dyDescent="0.25">
      <c r="A182" s="7">
        <v>182</v>
      </c>
      <c r="B182" s="2"/>
      <c r="C182" s="9"/>
      <c r="D182" s="40"/>
      <c r="E182" s="31" t="s">
        <v>23</v>
      </c>
      <c r="F182" s="32" t="e">
        <v>#N/A</v>
      </c>
      <c r="G182" s="33" t="e">
        <v>#N/A</v>
      </c>
      <c r="H182" s="33" t="e">
        <v>#N/A</v>
      </c>
      <c r="I182" s="34" t="e">
        <v>#N/A</v>
      </c>
      <c r="J182" s="35">
        <v>0</v>
      </c>
      <c r="K182" s="86"/>
      <c r="L182" s="87"/>
      <c r="M182" s="88" t="s">
        <v>11</v>
      </c>
      <c r="N182" s="86"/>
      <c r="O182" s="86"/>
      <c r="P182" s="95"/>
      <c r="Q182" s="102" t="s">
        <v>11</v>
      </c>
      <c r="R182" s="103"/>
      <c r="S182" s="104"/>
      <c r="T182" s="102"/>
      <c r="U182" s="36" t="s">
        <v>11</v>
      </c>
      <c r="V182" s="37"/>
    </row>
    <row r="183" spans="1:22" ht="15" customHeight="1" x14ac:dyDescent="0.25">
      <c r="A183" s="7">
        <v>183</v>
      </c>
      <c r="B183" s="2"/>
      <c r="C183" s="9"/>
      <c r="D183" s="40"/>
      <c r="E183" s="31" t="s">
        <v>23</v>
      </c>
      <c r="F183" s="32" t="e">
        <v>#N/A</v>
      </c>
      <c r="G183" s="33" t="e">
        <v>#N/A</v>
      </c>
      <c r="H183" s="33" t="e">
        <v>#N/A</v>
      </c>
      <c r="I183" s="34" t="e">
        <v>#N/A</v>
      </c>
      <c r="J183" s="35">
        <v>0</v>
      </c>
      <c r="K183" s="86"/>
      <c r="L183" s="87"/>
      <c r="M183" s="88" t="s">
        <v>11</v>
      </c>
      <c r="N183" s="86"/>
      <c r="O183" s="86"/>
      <c r="P183" s="95"/>
      <c r="Q183" s="102" t="s">
        <v>11</v>
      </c>
      <c r="R183" s="103"/>
      <c r="S183" s="104"/>
      <c r="T183" s="102"/>
      <c r="U183" s="36" t="s">
        <v>11</v>
      </c>
      <c r="V183" s="37"/>
    </row>
    <row r="184" spans="1:22" ht="15" customHeight="1" x14ac:dyDescent="0.25">
      <c r="A184" s="7">
        <v>184</v>
      </c>
      <c r="B184" s="2"/>
      <c r="C184" s="9"/>
      <c r="D184" s="40"/>
      <c r="E184" s="31" t="s">
        <v>23</v>
      </c>
      <c r="F184" s="32" t="e">
        <v>#N/A</v>
      </c>
      <c r="G184" s="33" t="e">
        <v>#N/A</v>
      </c>
      <c r="H184" s="33" t="e">
        <v>#N/A</v>
      </c>
      <c r="I184" s="34" t="e">
        <v>#N/A</v>
      </c>
      <c r="J184" s="35">
        <v>0</v>
      </c>
      <c r="K184" s="86"/>
      <c r="L184" s="87"/>
      <c r="M184" s="88" t="s">
        <v>11</v>
      </c>
      <c r="N184" s="86"/>
      <c r="O184" s="86"/>
      <c r="P184" s="95"/>
      <c r="Q184" s="102" t="s">
        <v>11</v>
      </c>
      <c r="R184" s="103"/>
      <c r="S184" s="104"/>
      <c r="T184" s="102"/>
      <c r="U184" s="36" t="s">
        <v>11</v>
      </c>
      <c r="V184" s="37"/>
    </row>
    <row r="185" spans="1:22" ht="15" customHeight="1" x14ac:dyDescent="0.25">
      <c r="A185" s="7">
        <v>185</v>
      </c>
      <c r="B185" s="2"/>
      <c r="C185" s="9"/>
      <c r="D185" s="40"/>
      <c r="E185" s="31" t="s">
        <v>23</v>
      </c>
      <c r="F185" s="32" t="e">
        <v>#N/A</v>
      </c>
      <c r="G185" s="33" t="e">
        <v>#N/A</v>
      </c>
      <c r="H185" s="33" t="e">
        <v>#N/A</v>
      </c>
      <c r="I185" s="34" t="e">
        <v>#N/A</v>
      </c>
      <c r="J185" s="35">
        <v>0</v>
      </c>
      <c r="K185" s="86"/>
      <c r="L185" s="87"/>
      <c r="M185" s="88" t="s">
        <v>11</v>
      </c>
      <c r="N185" s="86"/>
      <c r="O185" s="86"/>
      <c r="P185" s="95"/>
      <c r="Q185" s="102" t="s">
        <v>11</v>
      </c>
      <c r="R185" s="103"/>
      <c r="S185" s="104"/>
      <c r="T185" s="102"/>
      <c r="U185" s="36" t="s">
        <v>11</v>
      </c>
      <c r="V185" s="37"/>
    </row>
    <row r="186" spans="1:22" ht="15" customHeight="1" x14ac:dyDescent="0.25">
      <c r="A186" s="7">
        <v>186</v>
      </c>
      <c r="B186" s="2"/>
      <c r="C186" s="9"/>
      <c r="D186" s="40"/>
      <c r="E186" s="31" t="s">
        <v>23</v>
      </c>
      <c r="F186" s="32" t="e">
        <v>#N/A</v>
      </c>
      <c r="G186" s="33" t="e">
        <v>#N/A</v>
      </c>
      <c r="H186" s="33" t="e">
        <v>#N/A</v>
      </c>
      <c r="I186" s="34" t="e">
        <v>#N/A</v>
      </c>
      <c r="J186" s="35">
        <v>0</v>
      </c>
      <c r="K186" s="86"/>
      <c r="L186" s="87"/>
      <c r="M186" s="88" t="s">
        <v>11</v>
      </c>
      <c r="N186" s="86"/>
      <c r="O186" s="86"/>
      <c r="P186" s="95"/>
      <c r="Q186" s="102" t="s">
        <v>11</v>
      </c>
      <c r="R186" s="103"/>
      <c r="S186" s="104"/>
      <c r="T186" s="102"/>
      <c r="U186" s="36" t="s">
        <v>11</v>
      </c>
      <c r="V186" s="37"/>
    </row>
    <row r="187" spans="1:22" ht="15" customHeight="1" x14ac:dyDescent="0.25">
      <c r="A187" s="7">
        <v>187</v>
      </c>
      <c r="B187" s="2"/>
      <c r="C187" s="9"/>
      <c r="D187" s="40"/>
      <c r="E187" s="31" t="s">
        <v>23</v>
      </c>
      <c r="F187" s="32" t="e">
        <v>#N/A</v>
      </c>
      <c r="G187" s="33" t="e">
        <v>#N/A</v>
      </c>
      <c r="H187" s="33" t="e">
        <v>#N/A</v>
      </c>
      <c r="I187" s="34" t="e">
        <v>#N/A</v>
      </c>
      <c r="J187" s="35">
        <v>0</v>
      </c>
      <c r="K187" s="86"/>
      <c r="L187" s="87"/>
      <c r="M187" s="88" t="s">
        <v>11</v>
      </c>
      <c r="N187" s="86"/>
      <c r="O187" s="86"/>
      <c r="P187" s="95"/>
      <c r="Q187" s="102" t="s">
        <v>11</v>
      </c>
      <c r="R187" s="103"/>
      <c r="S187" s="104"/>
      <c r="T187" s="102"/>
      <c r="U187" s="36" t="s">
        <v>11</v>
      </c>
      <c r="V187" s="37"/>
    </row>
    <row r="188" spans="1:22" ht="15" customHeight="1" x14ac:dyDescent="0.25">
      <c r="A188" s="7">
        <v>188</v>
      </c>
      <c r="B188" s="2"/>
      <c r="C188" s="9"/>
      <c r="D188" s="40"/>
      <c r="E188" s="31" t="s">
        <v>23</v>
      </c>
      <c r="F188" s="32" t="e">
        <v>#N/A</v>
      </c>
      <c r="G188" s="33" t="e">
        <v>#N/A</v>
      </c>
      <c r="H188" s="33" t="e">
        <v>#N/A</v>
      </c>
      <c r="I188" s="34" t="e">
        <v>#N/A</v>
      </c>
      <c r="J188" s="35">
        <v>0</v>
      </c>
      <c r="K188" s="86"/>
      <c r="L188" s="87"/>
      <c r="M188" s="88" t="s">
        <v>11</v>
      </c>
      <c r="N188" s="86"/>
      <c r="O188" s="86"/>
      <c r="P188" s="95"/>
      <c r="Q188" s="102" t="s">
        <v>11</v>
      </c>
      <c r="R188" s="103"/>
      <c r="S188" s="104"/>
      <c r="T188" s="102"/>
      <c r="U188" s="36" t="s">
        <v>11</v>
      </c>
      <c r="V188" s="37"/>
    </row>
    <row r="189" spans="1:22" ht="15" customHeight="1" x14ac:dyDescent="0.25">
      <c r="A189" s="7">
        <v>189</v>
      </c>
      <c r="B189" s="2"/>
      <c r="C189" s="9"/>
      <c r="D189" s="40"/>
      <c r="E189" s="31" t="s">
        <v>23</v>
      </c>
      <c r="F189" s="32" t="e">
        <v>#N/A</v>
      </c>
      <c r="G189" s="33" t="e">
        <v>#N/A</v>
      </c>
      <c r="H189" s="33" t="e">
        <v>#N/A</v>
      </c>
      <c r="I189" s="34" t="e">
        <v>#N/A</v>
      </c>
      <c r="J189" s="35">
        <v>0</v>
      </c>
      <c r="K189" s="86"/>
      <c r="L189" s="87"/>
      <c r="M189" s="88" t="s">
        <v>11</v>
      </c>
      <c r="N189" s="86"/>
      <c r="O189" s="86"/>
      <c r="P189" s="95"/>
      <c r="Q189" s="102" t="s">
        <v>11</v>
      </c>
      <c r="R189" s="103"/>
      <c r="S189" s="104"/>
      <c r="T189" s="102"/>
      <c r="U189" s="36" t="s">
        <v>11</v>
      </c>
      <c r="V189" s="37"/>
    </row>
    <row r="190" spans="1:22" ht="15" customHeight="1" x14ac:dyDescent="0.25">
      <c r="A190" s="7">
        <v>190</v>
      </c>
      <c r="B190" s="2"/>
      <c r="C190" s="9"/>
      <c r="D190" s="40"/>
      <c r="E190" s="31" t="s">
        <v>23</v>
      </c>
      <c r="F190" s="32" t="e">
        <v>#N/A</v>
      </c>
      <c r="G190" s="33" t="e">
        <v>#N/A</v>
      </c>
      <c r="H190" s="33" t="e">
        <v>#N/A</v>
      </c>
      <c r="I190" s="34" t="e">
        <v>#N/A</v>
      </c>
      <c r="J190" s="35">
        <v>0</v>
      </c>
      <c r="K190" s="86"/>
      <c r="L190" s="87"/>
      <c r="M190" s="88" t="s">
        <v>11</v>
      </c>
      <c r="N190" s="86"/>
      <c r="O190" s="86"/>
      <c r="P190" s="95"/>
      <c r="Q190" s="102" t="s">
        <v>11</v>
      </c>
      <c r="R190" s="103"/>
      <c r="S190" s="104"/>
      <c r="T190" s="102"/>
      <c r="U190" s="36" t="s">
        <v>11</v>
      </c>
      <c r="V190" s="37"/>
    </row>
    <row r="191" spans="1:22" ht="15" customHeight="1" x14ac:dyDescent="0.25">
      <c r="A191" s="7">
        <v>191</v>
      </c>
      <c r="B191" s="2"/>
      <c r="C191" s="9"/>
      <c r="D191" s="40"/>
      <c r="E191" s="31" t="s">
        <v>23</v>
      </c>
      <c r="F191" s="32" t="e">
        <v>#N/A</v>
      </c>
      <c r="G191" s="33" t="e">
        <v>#N/A</v>
      </c>
      <c r="H191" s="33" t="e">
        <v>#N/A</v>
      </c>
      <c r="I191" s="34" t="e">
        <v>#N/A</v>
      </c>
      <c r="J191" s="35">
        <v>0</v>
      </c>
      <c r="K191" s="86"/>
      <c r="L191" s="87"/>
      <c r="M191" s="88" t="s">
        <v>11</v>
      </c>
      <c r="N191" s="86"/>
      <c r="O191" s="86"/>
      <c r="P191" s="95"/>
      <c r="Q191" s="102" t="s">
        <v>11</v>
      </c>
      <c r="R191" s="103"/>
      <c r="S191" s="104"/>
      <c r="T191" s="102"/>
      <c r="U191" s="36" t="s">
        <v>11</v>
      </c>
      <c r="V191" s="37"/>
    </row>
    <row r="192" spans="1:22" ht="15" customHeight="1" x14ac:dyDescent="0.25">
      <c r="A192" s="7">
        <v>192</v>
      </c>
      <c r="B192" s="2"/>
      <c r="C192" s="9"/>
      <c r="D192" s="40"/>
      <c r="E192" s="31" t="s">
        <v>23</v>
      </c>
      <c r="F192" s="32" t="e">
        <v>#N/A</v>
      </c>
      <c r="G192" s="33" t="e">
        <v>#N/A</v>
      </c>
      <c r="H192" s="33" t="e">
        <v>#N/A</v>
      </c>
      <c r="I192" s="34" t="e">
        <v>#N/A</v>
      </c>
      <c r="J192" s="35">
        <v>0</v>
      </c>
      <c r="K192" s="86"/>
      <c r="L192" s="87"/>
      <c r="M192" s="88" t="s">
        <v>11</v>
      </c>
      <c r="N192" s="86"/>
      <c r="O192" s="86"/>
      <c r="P192" s="95"/>
      <c r="Q192" s="102" t="s">
        <v>11</v>
      </c>
      <c r="R192" s="103"/>
      <c r="S192" s="104"/>
      <c r="T192" s="102"/>
      <c r="U192" s="36" t="s">
        <v>11</v>
      </c>
      <c r="V192" s="37"/>
    </row>
    <row r="193" spans="1:22" ht="15" customHeight="1" x14ac:dyDescent="0.25">
      <c r="A193" s="7">
        <v>193</v>
      </c>
      <c r="B193" s="2"/>
      <c r="C193" s="9"/>
      <c r="D193" s="40"/>
      <c r="E193" s="31" t="s">
        <v>23</v>
      </c>
      <c r="F193" s="32" t="e">
        <v>#N/A</v>
      </c>
      <c r="G193" s="33" t="e">
        <v>#N/A</v>
      </c>
      <c r="H193" s="33" t="e">
        <v>#N/A</v>
      </c>
      <c r="I193" s="34" t="e">
        <v>#N/A</v>
      </c>
      <c r="J193" s="35">
        <v>0</v>
      </c>
      <c r="K193" s="86"/>
      <c r="L193" s="87"/>
      <c r="M193" s="88" t="s">
        <v>11</v>
      </c>
      <c r="N193" s="86"/>
      <c r="O193" s="86"/>
      <c r="P193" s="95"/>
      <c r="Q193" s="102" t="s">
        <v>11</v>
      </c>
      <c r="R193" s="103"/>
      <c r="S193" s="104"/>
      <c r="T193" s="102"/>
      <c r="U193" s="36" t="s">
        <v>11</v>
      </c>
      <c r="V193" s="37"/>
    </row>
    <row r="194" spans="1:22" ht="15" customHeight="1" x14ac:dyDescent="0.25">
      <c r="A194" s="7">
        <v>194</v>
      </c>
      <c r="B194" s="2"/>
      <c r="C194" s="9"/>
      <c r="D194" s="40"/>
      <c r="E194" s="31" t="s">
        <v>23</v>
      </c>
      <c r="F194" s="32" t="e">
        <v>#N/A</v>
      </c>
      <c r="G194" s="33" t="e">
        <v>#N/A</v>
      </c>
      <c r="H194" s="33" t="e">
        <v>#N/A</v>
      </c>
      <c r="I194" s="34" t="e">
        <v>#N/A</v>
      </c>
      <c r="J194" s="35">
        <v>0</v>
      </c>
      <c r="K194" s="86"/>
      <c r="L194" s="87"/>
      <c r="M194" s="88" t="s">
        <v>11</v>
      </c>
      <c r="N194" s="86"/>
      <c r="O194" s="86"/>
      <c r="P194" s="95"/>
      <c r="Q194" s="102" t="s">
        <v>11</v>
      </c>
      <c r="R194" s="103"/>
      <c r="S194" s="104"/>
      <c r="T194" s="102"/>
      <c r="U194" s="36" t="s">
        <v>11</v>
      </c>
      <c r="V194" s="37"/>
    </row>
    <row r="195" spans="1:22" ht="15" customHeight="1" x14ac:dyDescent="0.25">
      <c r="A195" s="7">
        <v>195</v>
      </c>
      <c r="B195" s="2"/>
      <c r="C195" s="9"/>
      <c r="D195" s="40"/>
      <c r="E195" s="31" t="s">
        <v>23</v>
      </c>
      <c r="F195" s="32" t="e">
        <v>#N/A</v>
      </c>
      <c r="G195" s="33" t="e">
        <v>#N/A</v>
      </c>
      <c r="H195" s="33" t="e">
        <v>#N/A</v>
      </c>
      <c r="I195" s="34" t="e">
        <v>#N/A</v>
      </c>
      <c r="J195" s="35">
        <v>0</v>
      </c>
      <c r="K195" s="86"/>
      <c r="L195" s="87"/>
      <c r="M195" s="88" t="s">
        <v>11</v>
      </c>
      <c r="N195" s="86"/>
      <c r="O195" s="86"/>
      <c r="P195" s="95"/>
      <c r="Q195" s="102" t="s">
        <v>11</v>
      </c>
      <c r="R195" s="103"/>
      <c r="S195" s="104"/>
      <c r="T195" s="102"/>
      <c r="U195" s="36" t="s">
        <v>11</v>
      </c>
      <c r="V195" s="37"/>
    </row>
    <row r="196" spans="1:22" ht="15" customHeight="1" x14ac:dyDescent="0.25">
      <c r="A196" s="7">
        <v>196</v>
      </c>
      <c r="B196" s="2"/>
      <c r="C196" s="9"/>
      <c r="D196" s="40"/>
      <c r="E196" s="31" t="s">
        <v>23</v>
      </c>
      <c r="F196" s="32" t="e">
        <v>#N/A</v>
      </c>
      <c r="G196" s="33" t="e">
        <v>#N/A</v>
      </c>
      <c r="H196" s="33" t="e">
        <v>#N/A</v>
      </c>
      <c r="I196" s="34" t="e">
        <v>#N/A</v>
      </c>
      <c r="J196" s="35">
        <v>0</v>
      </c>
      <c r="K196" s="86"/>
      <c r="L196" s="87"/>
      <c r="M196" s="88" t="s">
        <v>11</v>
      </c>
      <c r="N196" s="86"/>
      <c r="O196" s="86"/>
      <c r="P196" s="95"/>
      <c r="Q196" s="102" t="s">
        <v>11</v>
      </c>
      <c r="R196" s="103"/>
      <c r="S196" s="104"/>
      <c r="T196" s="102"/>
      <c r="U196" s="36" t="s">
        <v>11</v>
      </c>
      <c r="V196" s="37"/>
    </row>
    <row r="197" spans="1:22" ht="15" customHeight="1" x14ac:dyDescent="0.25">
      <c r="A197" s="7">
        <v>197</v>
      </c>
      <c r="B197" s="2"/>
      <c r="C197" s="9"/>
      <c r="D197" s="40"/>
      <c r="E197" s="31" t="s">
        <v>23</v>
      </c>
      <c r="F197" s="32" t="e">
        <v>#N/A</v>
      </c>
      <c r="G197" s="33" t="e">
        <v>#N/A</v>
      </c>
      <c r="H197" s="33" t="e">
        <v>#N/A</v>
      </c>
      <c r="I197" s="34" t="e">
        <v>#N/A</v>
      </c>
      <c r="J197" s="35">
        <v>0</v>
      </c>
      <c r="K197" s="86"/>
      <c r="L197" s="87"/>
      <c r="M197" s="88" t="s">
        <v>11</v>
      </c>
      <c r="N197" s="86"/>
      <c r="O197" s="86"/>
      <c r="P197" s="95"/>
      <c r="Q197" s="102" t="s">
        <v>11</v>
      </c>
      <c r="R197" s="103"/>
      <c r="S197" s="104"/>
      <c r="T197" s="102"/>
      <c r="U197" s="36" t="s">
        <v>11</v>
      </c>
      <c r="V197" s="37"/>
    </row>
    <row r="198" spans="1:22" ht="15" customHeight="1" x14ac:dyDescent="0.25">
      <c r="A198" s="7">
        <v>198</v>
      </c>
      <c r="B198" s="2"/>
      <c r="C198" s="9"/>
      <c r="D198" s="40"/>
      <c r="E198" s="31" t="s">
        <v>23</v>
      </c>
      <c r="F198" s="32" t="e">
        <v>#N/A</v>
      </c>
      <c r="G198" s="33" t="e">
        <v>#N/A</v>
      </c>
      <c r="H198" s="33" t="e">
        <v>#N/A</v>
      </c>
      <c r="I198" s="34" t="e">
        <v>#N/A</v>
      </c>
      <c r="J198" s="35">
        <v>0</v>
      </c>
      <c r="K198" s="86"/>
      <c r="L198" s="87"/>
      <c r="M198" s="88" t="s">
        <v>11</v>
      </c>
      <c r="N198" s="86"/>
      <c r="O198" s="86"/>
      <c r="P198" s="95"/>
      <c r="Q198" s="102" t="s">
        <v>11</v>
      </c>
      <c r="R198" s="103"/>
      <c r="S198" s="104"/>
      <c r="T198" s="102"/>
      <c r="U198" s="36" t="s">
        <v>11</v>
      </c>
      <c r="V198" s="37"/>
    </row>
    <row r="199" spans="1:22" ht="15" customHeight="1" x14ac:dyDescent="0.25">
      <c r="A199" s="7">
        <v>199</v>
      </c>
      <c r="B199" s="14"/>
      <c r="C199" s="15"/>
      <c r="D199" s="41"/>
      <c r="E199" s="54" t="s">
        <v>12</v>
      </c>
      <c r="F199" s="43">
        <v>67</v>
      </c>
      <c r="G199" s="16">
        <v>67</v>
      </c>
      <c r="H199" s="16">
        <v>67</v>
      </c>
      <c r="I199" s="44">
        <v>61</v>
      </c>
      <c r="J199" s="48" t="s">
        <v>12</v>
      </c>
      <c r="K199" s="46"/>
      <c r="L199" s="16"/>
      <c r="M199" s="84">
        <v>65</v>
      </c>
      <c r="N199" s="46"/>
      <c r="O199" s="16"/>
      <c r="P199" s="45">
        <v>50</v>
      </c>
      <c r="Q199" s="100">
        <v>50</v>
      </c>
      <c r="R199" s="47"/>
      <c r="S199" s="45"/>
      <c r="T199" s="100">
        <v>0</v>
      </c>
      <c r="U199" s="101">
        <v>50</v>
      </c>
      <c r="V199" s="48">
        <v>0</v>
      </c>
    </row>
    <row r="200" spans="1:22" ht="15" customHeight="1" x14ac:dyDescent="0.25">
      <c r="A200" s="7">
        <v>200</v>
      </c>
      <c r="B200" s="14"/>
      <c r="C200" s="15"/>
      <c r="D200" s="41"/>
      <c r="E200" s="54" t="s">
        <v>13</v>
      </c>
      <c r="F200" s="49">
        <v>0.49843283582089559</v>
      </c>
      <c r="G200" s="17">
        <v>0.39514925373134346</v>
      </c>
      <c r="H200" s="17">
        <v>0.52768656716417905</v>
      </c>
      <c r="I200" s="50">
        <v>0.62172131147540999</v>
      </c>
      <c r="J200" s="83" t="s">
        <v>14</v>
      </c>
      <c r="K200" s="81"/>
      <c r="L200" s="17"/>
      <c r="M200" s="85">
        <v>50</v>
      </c>
      <c r="N200" s="46"/>
      <c r="O200" s="16"/>
      <c r="P200" s="45">
        <v>49</v>
      </c>
      <c r="Q200" s="100">
        <v>46</v>
      </c>
      <c r="R200" s="47"/>
      <c r="S200" s="45"/>
      <c r="T200" s="100">
        <v>0</v>
      </c>
      <c r="U200" s="101">
        <v>46</v>
      </c>
      <c r="V200" s="48">
        <v>0</v>
      </c>
    </row>
    <row r="201" spans="1:22" ht="15" customHeight="1" x14ac:dyDescent="0.25">
      <c r="C201" s="3"/>
      <c r="D201" s="3"/>
      <c r="E201" s="3"/>
      <c r="Q201" s="3"/>
      <c r="R201" s="3"/>
      <c r="S201" s="3"/>
      <c r="T201" s="3"/>
    </row>
    <row r="202" spans="1:22" ht="15" customHeight="1" x14ac:dyDescent="0.25">
      <c r="C202" s="3"/>
      <c r="D202" s="3"/>
      <c r="E202" s="3"/>
      <c r="Q202" s="3"/>
      <c r="R202" s="3"/>
      <c r="S202" s="3"/>
      <c r="T202" s="3"/>
    </row>
    <row r="203" spans="1:22" ht="15" customHeight="1" x14ac:dyDescent="0.25">
      <c r="C203" s="3"/>
      <c r="D203" s="3"/>
      <c r="E203" s="3"/>
      <c r="Q203" s="3"/>
      <c r="R203" s="3"/>
      <c r="S203" s="3"/>
      <c r="T203" s="3"/>
    </row>
    <row r="204" spans="1:22" ht="15" customHeight="1" x14ac:dyDescent="0.25">
      <c r="C204" s="3"/>
      <c r="D204" s="3"/>
      <c r="E204" s="3"/>
      <c r="Q204" s="3"/>
      <c r="R204" s="3"/>
      <c r="S204" s="3"/>
      <c r="T204" s="3"/>
    </row>
    <row r="205" spans="1:22" ht="15" customHeight="1" x14ac:dyDescent="0.25">
      <c r="C205" s="3"/>
      <c r="D205" s="3"/>
      <c r="E205" s="3"/>
      <c r="Q205" s="3"/>
      <c r="R205" s="3"/>
      <c r="S205" s="3"/>
      <c r="T205" s="3"/>
    </row>
    <row r="206" spans="1:22" ht="15" customHeight="1" x14ac:dyDescent="0.25">
      <c r="C206" s="3"/>
      <c r="D206" s="3"/>
      <c r="E206" s="3"/>
      <c r="Q206" s="3"/>
      <c r="R206" s="3"/>
      <c r="S206" s="3"/>
      <c r="T206" s="3"/>
    </row>
    <row r="207" spans="1:22" ht="15" customHeight="1" x14ac:dyDescent="0.25">
      <c r="C207" s="3"/>
      <c r="D207" s="3"/>
      <c r="E207" s="3"/>
      <c r="Q207" s="3"/>
      <c r="R207" s="3"/>
      <c r="S207" s="3"/>
      <c r="T207" s="3"/>
    </row>
    <row r="208" spans="1:22" ht="15" customHeight="1" x14ac:dyDescent="0.25">
      <c r="C208" s="3"/>
      <c r="D208" s="3"/>
      <c r="E208" s="3"/>
      <c r="Q208" s="3"/>
      <c r="R208" s="3"/>
      <c r="S208" s="3"/>
      <c r="T208" s="3"/>
    </row>
    <row r="209" s="3" customFormat="1" ht="15" customHeight="1" x14ac:dyDescent="0.25"/>
    <row r="210" s="3" customFormat="1" ht="15" customHeight="1" x14ac:dyDescent="0.25"/>
    <row r="211" s="3" customFormat="1" ht="15" customHeight="1" x14ac:dyDescent="0.25"/>
    <row r="212" s="3" customFormat="1" ht="15" customHeight="1" x14ac:dyDescent="0.25"/>
    <row r="213" s="3" customFormat="1" ht="15" customHeight="1" x14ac:dyDescent="0.25"/>
    <row r="214" s="3" customFormat="1" ht="15" customHeight="1" x14ac:dyDescent="0.25"/>
    <row r="215" s="3" customFormat="1" ht="15" customHeight="1" x14ac:dyDescent="0.25"/>
    <row r="216" s="3" customFormat="1" ht="15" customHeight="1" x14ac:dyDescent="0.25"/>
    <row r="217" s="3" customFormat="1" ht="15" customHeight="1" x14ac:dyDescent="0.25"/>
    <row r="218" s="3" customFormat="1" ht="15" customHeight="1" x14ac:dyDescent="0.25"/>
    <row r="219" s="3" customFormat="1" ht="15" customHeight="1" x14ac:dyDescent="0.25"/>
    <row r="220" s="3" customFormat="1" ht="15" customHeight="1" x14ac:dyDescent="0.25"/>
    <row r="221" s="3" customFormat="1" ht="15" customHeight="1" x14ac:dyDescent="0.25"/>
    <row r="222" s="3" customFormat="1" ht="15" customHeight="1" x14ac:dyDescent="0.25"/>
    <row r="223" s="3" customFormat="1" ht="15" customHeight="1" x14ac:dyDescent="0.25"/>
    <row r="224" s="3" customFormat="1" ht="15" customHeight="1" x14ac:dyDescent="0.25"/>
    <row r="225" s="3" customFormat="1" ht="15" customHeight="1" x14ac:dyDescent="0.25"/>
    <row r="226" s="3" customFormat="1" ht="15" customHeight="1" x14ac:dyDescent="0.25"/>
    <row r="227" s="3" customFormat="1" ht="15" customHeight="1" x14ac:dyDescent="0.25"/>
    <row r="228" s="3" customFormat="1" ht="15" customHeight="1" x14ac:dyDescent="0.25"/>
    <row r="229" s="3" customFormat="1" ht="15" customHeight="1" x14ac:dyDescent="0.25"/>
    <row r="230" s="3" customFormat="1" ht="15" customHeight="1" x14ac:dyDescent="0.25"/>
    <row r="231" s="3" customFormat="1" ht="15" customHeight="1" x14ac:dyDescent="0.25"/>
    <row r="232" s="3" customFormat="1" ht="15" customHeight="1" x14ac:dyDescent="0.25"/>
    <row r="233" s="3" customFormat="1" ht="15" customHeight="1" x14ac:dyDescent="0.25"/>
    <row r="234" s="3" customFormat="1" ht="15" customHeight="1" x14ac:dyDescent="0.25"/>
    <row r="235" s="3" customFormat="1" ht="15" customHeight="1" x14ac:dyDescent="0.25"/>
    <row r="236" s="3" customFormat="1" ht="15" customHeight="1" x14ac:dyDescent="0.25"/>
    <row r="237" s="3" customFormat="1" ht="15" customHeight="1" x14ac:dyDescent="0.25"/>
    <row r="238" s="3" customFormat="1" ht="15" customHeight="1" x14ac:dyDescent="0.25"/>
    <row r="239" s="3" customFormat="1" ht="15" customHeight="1" x14ac:dyDescent="0.25"/>
    <row r="240" s="3" customFormat="1" ht="15" customHeight="1" x14ac:dyDescent="0.25"/>
    <row r="241" s="3" customFormat="1" ht="15" customHeight="1" x14ac:dyDescent="0.25"/>
    <row r="242" s="3" customFormat="1" ht="15" customHeight="1" x14ac:dyDescent="0.25"/>
    <row r="243" s="3" customFormat="1" ht="15" customHeight="1" x14ac:dyDescent="0.25"/>
    <row r="244" s="3" customFormat="1" ht="15" customHeight="1" x14ac:dyDescent="0.25"/>
    <row r="245" s="3" customFormat="1" ht="15" customHeight="1" x14ac:dyDescent="0.25"/>
    <row r="246" s="3" customFormat="1" ht="15" customHeight="1" x14ac:dyDescent="0.25"/>
    <row r="247" s="3" customFormat="1" ht="15" customHeight="1" x14ac:dyDescent="0.25"/>
    <row r="248" s="3" customFormat="1" ht="15" customHeight="1" x14ac:dyDescent="0.25"/>
    <row r="249" s="3" customFormat="1" ht="15" customHeight="1" x14ac:dyDescent="0.25"/>
    <row r="250" s="3" customFormat="1" ht="15" customHeight="1" x14ac:dyDescent="0.25"/>
    <row r="251" s="3" customFormat="1" ht="15" customHeight="1" x14ac:dyDescent="0.25"/>
    <row r="252" s="3" customFormat="1" ht="15" customHeight="1" x14ac:dyDescent="0.25"/>
    <row r="253" s="3" customFormat="1" ht="15" customHeight="1" x14ac:dyDescent="0.25"/>
    <row r="254" s="3" customFormat="1" ht="15" customHeight="1" x14ac:dyDescent="0.25"/>
    <row r="255" s="3" customFormat="1" ht="15" customHeight="1" x14ac:dyDescent="0.25"/>
    <row r="256" s="3" customFormat="1" ht="15" customHeight="1" x14ac:dyDescent="0.25"/>
    <row r="257" s="3" customFormat="1" ht="15" customHeight="1" x14ac:dyDescent="0.25"/>
    <row r="258" s="3" customFormat="1" ht="15" customHeight="1" x14ac:dyDescent="0.25"/>
    <row r="259" s="3" customFormat="1" ht="15" customHeight="1" x14ac:dyDescent="0.25"/>
    <row r="260" s="3" customFormat="1" ht="15" customHeight="1" x14ac:dyDescent="0.25"/>
    <row r="261" s="3" customFormat="1" ht="15" customHeight="1" x14ac:dyDescent="0.25"/>
    <row r="262" s="3" customFormat="1" ht="15" customHeight="1" x14ac:dyDescent="0.25"/>
    <row r="263" s="3" customFormat="1" ht="15" customHeight="1" x14ac:dyDescent="0.25"/>
    <row r="264" s="3" customFormat="1" ht="15" customHeight="1" x14ac:dyDescent="0.25"/>
    <row r="265" s="3" customFormat="1" ht="15" customHeight="1" x14ac:dyDescent="0.25"/>
    <row r="266" s="3" customFormat="1" ht="15" customHeight="1" x14ac:dyDescent="0.25"/>
    <row r="267" s="3" customFormat="1" ht="15" customHeight="1" x14ac:dyDescent="0.25"/>
    <row r="268" s="3" customFormat="1" ht="15" customHeight="1" x14ac:dyDescent="0.25"/>
    <row r="269" s="3" customFormat="1" ht="15" customHeight="1" x14ac:dyDescent="0.25"/>
    <row r="270" s="3" customFormat="1" ht="15" customHeight="1" x14ac:dyDescent="0.25"/>
    <row r="271" s="3" customFormat="1" ht="15" customHeight="1" x14ac:dyDescent="0.25"/>
    <row r="272" s="3" customFormat="1" ht="15" customHeight="1" x14ac:dyDescent="0.25"/>
    <row r="273" s="3" customFormat="1" ht="15" customHeight="1" x14ac:dyDescent="0.25"/>
    <row r="274" s="3" customFormat="1" ht="15" customHeight="1" x14ac:dyDescent="0.25"/>
    <row r="275" s="3" customFormat="1" ht="15" customHeight="1" x14ac:dyDescent="0.25"/>
    <row r="276" s="3" customFormat="1" ht="15" customHeight="1" x14ac:dyDescent="0.25"/>
    <row r="277" s="3" customFormat="1" ht="15" customHeight="1" x14ac:dyDescent="0.25"/>
    <row r="278" s="3" customFormat="1" ht="15" customHeight="1" x14ac:dyDescent="0.25"/>
    <row r="279" s="3" customFormat="1" ht="15" customHeight="1" x14ac:dyDescent="0.25"/>
    <row r="280" s="3" customFormat="1" ht="15" customHeight="1" x14ac:dyDescent="0.25"/>
    <row r="281" s="3" customFormat="1" ht="15" customHeight="1" x14ac:dyDescent="0.25"/>
    <row r="282" s="3" customFormat="1" ht="15" customHeight="1" x14ac:dyDescent="0.25"/>
    <row r="283" s="3" customFormat="1" ht="15" customHeight="1" x14ac:dyDescent="0.25"/>
    <row r="284" s="3" customFormat="1" ht="15" customHeight="1" x14ac:dyDescent="0.25"/>
    <row r="285" s="3" customFormat="1" ht="15" customHeight="1" x14ac:dyDescent="0.25"/>
    <row r="286" s="3" customFormat="1" ht="15" customHeight="1" x14ac:dyDescent="0.25"/>
    <row r="287" s="3" customFormat="1" ht="15" customHeight="1" x14ac:dyDescent="0.25"/>
    <row r="288" s="3" customFormat="1" ht="15" customHeight="1" x14ac:dyDescent="0.25"/>
    <row r="289" s="3" customFormat="1" ht="15" customHeight="1" x14ac:dyDescent="0.25"/>
    <row r="290" s="3" customFormat="1" ht="15" customHeight="1" x14ac:dyDescent="0.25"/>
    <row r="291" s="3" customFormat="1" ht="15" customHeight="1" x14ac:dyDescent="0.25"/>
    <row r="292" s="3" customFormat="1" ht="15" customHeight="1" x14ac:dyDescent="0.25"/>
    <row r="293" s="3" customFormat="1" ht="15" customHeight="1" x14ac:dyDescent="0.25"/>
    <row r="294" s="3" customFormat="1" ht="15" customHeight="1" x14ac:dyDescent="0.25"/>
    <row r="295" s="3" customFormat="1" ht="15" customHeight="1" x14ac:dyDescent="0.25"/>
    <row r="296" s="3" customFormat="1" ht="15" customHeight="1" x14ac:dyDescent="0.25"/>
    <row r="297" s="3" customFormat="1" ht="15" customHeight="1" x14ac:dyDescent="0.25"/>
    <row r="298" s="3" customFormat="1" ht="15" customHeight="1" x14ac:dyDescent="0.25"/>
    <row r="299" s="3" customFormat="1" ht="15" customHeight="1" x14ac:dyDescent="0.25"/>
    <row r="300" s="3" customFormat="1" ht="15" customHeight="1" x14ac:dyDescent="0.25"/>
    <row r="301" s="3" customFormat="1" ht="15" customHeight="1" x14ac:dyDescent="0.25"/>
    <row r="302" s="3" customFormat="1" ht="15" customHeight="1" x14ac:dyDescent="0.25"/>
    <row r="303" s="3" customFormat="1" ht="15" customHeight="1" x14ac:dyDescent="0.25"/>
    <row r="304" s="3" customFormat="1" ht="15" customHeight="1" x14ac:dyDescent="0.25"/>
    <row r="305" s="3" customFormat="1" ht="15" customHeight="1" x14ac:dyDescent="0.25"/>
    <row r="306" s="3" customFormat="1" ht="15" customHeight="1" x14ac:dyDescent="0.25"/>
    <row r="307" s="3" customFormat="1" ht="15" customHeight="1" x14ac:dyDescent="0.25"/>
    <row r="308" s="3" customFormat="1" ht="15" customHeight="1" x14ac:dyDescent="0.25"/>
    <row r="309" s="3" customFormat="1" ht="15" customHeight="1" x14ac:dyDescent="0.25"/>
    <row r="310" s="3" customFormat="1" ht="15" customHeight="1" x14ac:dyDescent="0.25"/>
    <row r="311" s="3" customFormat="1" ht="15" customHeight="1" x14ac:dyDescent="0.25"/>
    <row r="312" s="3" customFormat="1" ht="15" customHeight="1" x14ac:dyDescent="0.25"/>
    <row r="313" s="3" customFormat="1" ht="15" customHeight="1" x14ac:dyDescent="0.25"/>
    <row r="314" s="3" customFormat="1" ht="15" customHeight="1" x14ac:dyDescent="0.25"/>
    <row r="315" s="3" customFormat="1" ht="15" customHeight="1" x14ac:dyDescent="0.25"/>
    <row r="316" s="3" customFormat="1" ht="15" customHeight="1" x14ac:dyDescent="0.25"/>
    <row r="317" s="3" customFormat="1" ht="15" customHeight="1" x14ac:dyDescent="0.25"/>
    <row r="318" s="3" customFormat="1" ht="15" customHeight="1" x14ac:dyDescent="0.25"/>
    <row r="319" s="3" customFormat="1" ht="15" customHeight="1" x14ac:dyDescent="0.25"/>
    <row r="320" s="3" customFormat="1" ht="15" customHeight="1" x14ac:dyDescent="0.25"/>
    <row r="321" s="3" customFormat="1" ht="15" customHeight="1" x14ac:dyDescent="0.25"/>
    <row r="322" s="3" customFormat="1" ht="15" customHeight="1" x14ac:dyDescent="0.25"/>
    <row r="323" s="3" customFormat="1" ht="15" customHeight="1" x14ac:dyDescent="0.25"/>
    <row r="324" s="3" customFormat="1" ht="15" customHeight="1" x14ac:dyDescent="0.25"/>
    <row r="325" s="3" customFormat="1" ht="15" customHeight="1" x14ac:dyDescent="0.25"/>
    <row r="326" s="3" customFormat="1" ht="15" customHeight="1" x14ac:dyDescent="0.25"/>
    <row r="327" s="3" customFormat="1" ht="15" customHeight="1" x14ac:dyDescent="0.25"/>
    <row r="328" s="3" customFormat="1" ht="15" customHeight="1" x14ac:dyDescent="0.25"/>
    <row r="329" s="3" customFormat="1" ht="15" customHeight="1" x14ac:dyDescent="0.25"/>
    <row r="330" s="3" customFormat="1" ht="15" customHeight="1" x14ac:dyDescent="0.25"/>
    <row r="331" s="3" customFormat="1" ht="15" customHeight="1" x14ac:dyDescent="0.25"/>
    <row r="332" s="3" customFormat="1" ht="15" customHeight="1" x14ac:dyDescent="0.25"/>
    <row r="333" s="3" customFormat="1" ht="15" customHeight="1" x14ac:dyDescent="0.25"/>
    <row r="334" s="3" customFormat="1" ht="15" customHeight="1" x14ac:dyDescent="0.25"/>
    <row r="335" s="3" customFormat="1" ht="15" customHeight="1" x14ac:dyDescent="0.25"/>
    <row r="336" s="3" customFormat="1" ht="15" customHeight="1" x14ac:dyDescent="0.25"/>
    <row r="337" s="3" customFormat="1" ht="15" customHeight="1" x14ac:dyDescent="0.25"/>
    <row r="338" s="3" customFormat="1" ht="15" customHeight="1" x14ac:dyDescent="0.25"/>
    <row r="339" s="3" customFormat="1" ht="15" customHeight="1" x14ac:dyDescent="0.25"/>
    <row r="340" s="3" customFormat="1" ht="15" customHeight="1" x14ac:dyDescent="0.25"/>
    <row r="341" s="3" customFormat="1" ht="15" customHeight="1" x14ac:dyDescent="0.25"/>
    <row r="342" s="3" customFormat="1" ht="15" customHeight="1" x14ac:dyDescent="0.25"/>
    <row r="343" s="3" customFormat="1" ht="15" customHeight="1" x14ac:dyDescent="0.25"/>
    <row r="344" s="3" customFormat="1" ht="15" customHeight="1" x14ac:dyDescent="0.25"/>
    <row r="345" s="3" customFormat="1" ht="15" customHeight="1" x14ac:dyDescent="0.25"/>
    <row r="346" s="3" customFormat="1" ht="15" customHeight="1" x14ac:dyDescent="0.25"/>
    <row r="347" s="3" customFormat="1" ht="15" customHeight="1" x14ac:dyDescent="0.25"/>
    <row r="348" s="3" customFormat="1" ht="15" customHeight="1" x14ac:dyDescent="0.25"/>
    <row r="349" s="3" customFormat="1" ht="15" customHeight="1" x14ac:dyDescent="0.25"/>
    <row r="350" s="3" customFormat="1" ht="15" customHeight="1" x14ac:dyDescent="0.25"/>
    <row r="351" s="3" customFormat="1" ht="15" customHeight="1" x14ac:dyDescent="0.25"/>
    <row r="352" s="3" customFormat="1" ht="15" customHeight="1" x14ac:dyDescent="0.25"/>
    <row r="353" s="3" customFormat="1" ht="15" customHeight="1" x14ac:dyDescent="0.25"/>
    <row r="354" s="3" customFormat="1" ht="15" customHeight="1" x14ac:dyDescent="0.25"/>
    <row r="355" s="3" customFormat="1" ht="15" customHeight="1" x14ac:dyDescent="0.25"/>
    <row r="356" s="3" customFormat="1" ht="15" customHeight="1" x14ac:dyDescent="0.25"/>
    <row r="357" s="3" customFormat="1" ht="15" customHeight="1" x14ac:dyDescent="0.25"/>
    <row r="358" s="3" customFormat="1" ht="15" customHeight="1" x14ac:dyDescent="0.25"/>
    <row r="359" s="3" customFormat="1" ht="15" customHeight="1" x14ac:dyDescent="0.25"/>
    <row r="360" s="3" customFormat="1" ht="15" customHeight="1" x14ac:dyDescent="0.25"/>
    <row r="361" s="3" customFormat="1" ht="15" customHeight="1" x14ac:dyDescent="0.25"/>
    <row r="362" s="3" customFormat="1" ht="15" customHeight="1" x14ac:dyDescent="0.25"/>
    <row r="363" s="3" customFormat="1" ht="15" customHeight="1" x14ac:dyDescent="0.25"/>
    <row r="364" s="3" customFormat="1" ht="15" customHeight="1" x14ac:dyDescent="0.25"/>
    <row r="365" s="3" customFormat="1" ht="15" customHeight="1" x14ac:dyDescent="0.25"/>
    <row r="366" s="3" customFormat="1" ht="15" customHeight="1" x14ac:dyDescent="0.25"/>
    <row r="367" s="3" customFormat="1" ht="15" customHeight="1" x14ac:dyDescent="0.25"/>
    <row r="368" s="3" customFormat="1" ht="15" customHeight="1" x14ac:dyDescent="0.25"/>
    <row r="369" s="3" customFormat="1" ht="15" customHeight="1" x14ac:dyDescent="0.25"/>
    <row r="370" s="3" customFormat="1" ht="15" customHeight="1" x14ac:dyDescent="0.25"/>
    <row r="371" s="3" customFormat="1" ht="15" customHeight="1" x14ac:dyDescent="0.25"/>
    <row r="372" s="3" customFormat="1" ht="15" customHeight="1" x14ac:dyDescent="0.25"/>
    <row r="373" s="3" customFormat="1" ht="15" customHeight="1" x14ac:dyDescent="0.25"/>
    <row r="374" s="3" customFormat="1" ht="15" customHeight="1" x14ac:dyDescent="0.25"/>
    <row r="375" s="3" customFormat="1" ht="15" customHeight="1" x14ac:dyDescent="0.25"/>
    <row r="376" s="3" customFormat="1" ht="15" customHeight="1" x14ac:dyDescent="0.25"/>
    <row r="377" s="3" customFormat="1" ht="15" customHeight="1" x14ac:dyDescent="0.25"/>
    <row r="378" s="3" customFormat="1" ht="15" customHeight="1" x14ac:dyDescent="0.25"/>
    <row r="379" s="3" customFormat="1" ht="15" customHeight="1" x14ac:dyDescent="0.25"/>
    <row r="380" s="3" customFormat="1" ht="15" customHeight="1" x14ac:dyDescent="0.25"/>
    <row r="381" s="3" customFormat="1" ht="15" customHeight="1" x14ac:dyDescent="0.25"/>
    <row r="382" s="3" customFormat="1" ht="15" customHeight="1" x14ac:dyDescent="0.25"/>
    <row r="383" s="3" customFormat="1" ht="15" customHeight="1" x14ac:dyDescent="0.25"/>
    <row r="384" s="3" customFormat="1" ht="15" customHeight="1" x14ac:dyDescent="0.25"/>
    <row r="385" s="3" customFormat="1" ht="15" customHeight="1" x14ac:dyDescent="0.25"/>
    <row r="386" s="3" customFormat="1" ht="15" customHeight="1" x14ac:dyDescent="0.25"/>
    <row r="387" s="3" customFormat="1" ht="15" customHeight="1" x14ac:dyDescent="0.25"/>
    <row r="388" s="3" customFormat="1" ht="15" customHeight="1" x14ac:dyDescent="0.25"/>
    <row r="389" s="3" customFormat="1" ht="15" customHeight="1" x14ac:dyDescent="0.25"/>
    <row r="390" s="3" customFormat="1" ht="15" customHeight="1" x14ac:dyDescent="0.25"/>
    <row r="391" s="3" customFormat="1" ht="15" customHeight="1" x14ac:dyDescent="0.25"/>
    <row r="392" s="3" customFormat="1" ht="15" customHeight="1" x14ac:dyDescent="0.25"/>
    <row r="393" s="3" customFormat="1" ht="15" customHeight="1" x14ac:dyDescent="0.25"/>
    <row r="394" s="3" customFormat="1" ht="15" customHeight="1" x14ac:dyDescent="0.25"/>
    <row r="395" s="3" customFormat="1" ht="15" customHeight="1" x14ac:dyDescent="0.25"/>
    <row r="396" s="3" customFormat="1" ht="15" customHeight="1" x14ac:dyDescent="0.25"/>
    <row r="397" s="3" customFormat="1" ht="15" customHeight="1" x14ac:dyDescent="0.25"/>
    <row r="398" s="3" customFormat="1" ht="15" customHeight="1" x14ac:dyDescent="0.25"/>
    <row r="399" s="3" customFormat="1" ht="15" customHeight="1" x14ac:dyDescent="0.25"/>
    <row r="400" s="3" customFormat="1" ht="15" customHeight="1" x14ac:dyDescent="0.25"/>
    <row r="401" s="3" customFormat="1" ht="15" customHeight="1" x14ac:dyDescent="0.25"/>
    <row r="402" s="3" customFormat="1" ht="15" customHeight="1" x14ac:dyDescent="0.25"/>
    <row r="403" s="3" customFormat="1" ht="15" customHeight="1" x14ac:dyDescent="0.25"/>
    <row r="404" s="3" customFormat="1" ht="15" customHeight="1" x14ac:dyDescent="0.25"/>
    <row r="405" s="3" customFormat="1" ht="15" customHeight="1" x14ac:dyDescent="0.25"/>
    <row r="406" s="3" customFormat="1" ht="15" customHeight="1" x14ac:dyDescent="0.25"/>
    <row r="407" s="3" customFormat="1" ht="15" customHeight="1" x14ac:dyDescent="0.25"/>
    <row r="408" s="3" customFormat="1" ht="15" customHeight="1" x14ac:dyDescent="0.25"/>
    <row r="409" s="3" customFormat="1" ht="15" customHeight="1" x14ac:dyDescent="0.25"/>
    <row r="410" s="3" customFormat="1" ht="15" customHeight="1" x14ac:dyDescent="0.25"/>
    <row r="411" s="3" customFormat="1" ht="15" customHeight="1" x14ac:dyDescent="0.25"/>
    <row r="412" s="3" customFormat="1" ht="15" customHeight="1" x14ac:dyDescent="0.25"/>
    <row r="413" s="3" customFormat="1" ht="15" customHeight="1" x14ac:dyDescent="0.25"/>
    <row r="414" s="3" customFormat="1" ht="15" customHeight="1" x14ac:dyDescent="0.25"/>
    <row r="415" s="3" customFormat="1" ht="15" customHeight="1" x14ac:dyDescent="0.25"/>
    <row r="416" s="3" customFormat="1" ht="15" customHeight="1" x14ac:dyDescent="0.25"/>
    <row r="417" s="3" customFormat="1" ht="15" customHeight="1" x14ac:dyDescent="0.25"/>
    <row r="418" s="3" customFormat="1" ht="15" customHeight="1" x14ac:dyDescent="0.25"/>
    <row r="419" s="3" customFormat="1" ht="15" customHeight="1" x14ac:dyDescent="0.25"/>
    <row r="420" s="3" customFormat="1" ht="15" customHeight="1" x14ac:dyDescent="0.25"/>
    <row r="421" s="3" customFormat="1" ht="15" customHeight="1" x14ac:dyDescent="0.25"/>
    <row r="422" s="3" customFormat="1" ht="15" customHeight="1" x14ac:dyDescent="0.25"/>
    <row r="423" s="3" customFormat="1" ht="15" customHeight="1" x14ac:dyDescent="0.25"/>
    <row r="424" s="3" customFormat="1" ht="15" customHeight="1" x14ac:dyDescent="0.25"/>
    <row r="425" s="3" customFormat="1" ht="15" customHeight="1" x14ac:dyDescent="0.25"/>
    <row r="426" s="3" customFormat="1" ht="15" customHeight="1" x14ac:dyDescent="0.25"/>
    <row r="427" s="3" customFormat="1" ht="15" customHeight="1" x14ac:dyDescent="0.25"/>
    <row r="428" s="3" customFormat="1" ht="15" customHeight="1" x14ac:dyDescent="0.25"/>
    <row r="429" s="3" customFormat="1" ht="15" customHeight="1" x14ac:dyDescent="0.25"/>
    <row r="430" s="3" customFormat="1" ht="15" customHeight="1" x14ac:dyDescent="0.25"/>
    <row r="431" s="3" customFormat="1" ht="15" customHeight="1" x14ac:dyDescent="0.25"/>
    <row r="432" s="3" customFormat="1" ht="15" customHeight="1" x14ac:dyDescent="0.25"/>
    <row r="433" s="3" customFormat="1" ht="15" customHeight="1" x14ac:dyDescent="0.25"/>
    <row r="434" s="3" customFormat="1" ht="15" customHeight="1" x14ac:dyDescent="0.25"/>
    <row r="435" s="3" customFormat="1" ht="15" customHeight="1" x14ac:dyDescent="0.25"/>
    <row r="436" s="3" customFormat="1" ht="15" customHeight="1" x14ac:dyDescent="0.25"/>
    <row r="437" s="3" customFormat="1" ht="15" customHeight="1" x14ac:dyDescent="0.25"/>
    <row r="438" s="3" customFormat="1" ht="15" customHeight="1" x14ac:dyDescent="0.25"/>
    <row r="439" s="3" customFormat="1" ht="15" customHeight="1" x14ac:dyDescent="0.25"/>
    <row r="440" s="3" customFormat="1" ht="15" customHeight="1" x14ac:dyDescent="0.25"/>
    <row r="441" s="3" customFormat="1" ht="15" customHeight="1" x14ac:dyDescent="0.25"/>
    <row r="442" s="3" customFormat="1" ht="15" customHeight="1" x14ac:dyDescent="0.25"/>
    <row r="443" s="3" customFormat="1" ht="15" customHeight="1" x14ac:dyDescent="0.25"/>
    <row r="444" s="3" customFormat="1" ht="15" customHeight="1" x14ac:dyDescent="0.25"/>
    <row r="445" s="3" customFormat="1" ht="15" customHeight="1" x14ac:dyDescent="0.25"/>
    <row r="446" s="3" customFormat="1" ht="15" customHeight="1" x14ac:dyDescent="0.25"/>
    <row r="447" s="3" customFormat="1" ht="15" customHeight="1" x14ac:dyDescent="0.25"/>
    <row r="448" s="3" customFormat="1" ht="15" customHeight="1" x14ac:dyDescent="0.25"/>
    <row r="449" s="3" customFormat="1" ht="15" customHeight="1" x14ac:dyDescent="0.25"/>
    <row r="450" s="3" customFormat="1" ht="15" customHeight="1" x14ac:dyDescent="0.25"/>
    <row r="451" s="3" customFormat="1" ht="15" customHeight="1" x14ac:dyDescent="0.25"/>
    <row r="452" s="3" customFormat="1" ht="15" customHeight="1" x14ac:dyDescent="0.25"/>
    <row r="453" s="3" customFormat="1" ht="15" customHeight="1" x14ac:dyDescent="0.25"/>
    <row r="454" s="3" customFormat="1" ht="15" customHeight="1" x14ac:dyDescent="0.25"/>
    <row r="455" s="3" customFormat="1" ht="15" customHeight="1" x14ac:dyDescent="0.25"/>
    <row r="456" s="3" customFormat="1" ht="15" customHeight="1" x14ac:dyDescent="0.25"/>
    <row r="457" s="3" customFormat="1" ht="15" customHeight="1" x14ac:dyDescent="0.25"/>
    <row r="458" s="3" customFormat="1" ht="15" customHeight="1" x14ac:dyDescent="0.25"/>
    <row r="459" s="3" customFormat="1" ht="15" customHeight="1" x14ac:dyDescent="0.25"/>
    <row r="460" s="3" customFormat="1" ht="15" customHeight="1" x14ac:dyDescent="0.25"/>
    <row r="461" s="3" customFormat="1" ht="15" customHeight="1" x14ac:dyDescent="0.25"/>
    <row r="462" s="3" customFormat="1" ht="15" customHeight="1" x14ac:dyDescent="0.25"/>
    <row r="463" s="3" customFormat="1" ht="15" customHeight="1" x14ac:dyDescent="0.25"/>
    <row r="464" s="3" customFormat="1" ht="15" customHeight="1" x14ac:dyDescent="0.25"/>
    <row r="465" s="3" customFormat="1" ht="15" customHeight="1" x14ac:dyDescent="0.25"/>
    <row r="466" s="3" customFormat="1" ht="15" customHeight="1" x14ac:dyDescent="0.25"/>
    <row r="467" s="3" customFormat="1" ht="15" customHeight="1" x14ac:dyDescent="0.25"/>
    <row r="468" s="3" customFormat="1" ht="15" customHeight="1" x14ac:dyDescent="0.25"/>
    <row r="469" s="3" customFormat="1" ht="15" customHeight="1" x14ac:dyDescent="0.25"/>
    <row r="470" s="3" customFormat="1" ht="15" customHeight="1" x14ac:dyDescent="0.25"/>
    <row r="471" s="3" customFormat="1" ht="15" customHeight="1" x14ac:dyDescent="0.25"/>
    <row r="472" s="3" customFormat="1" ht="15" customHeight="1" x14ac:dyDescent="0.25"/>
    <row r="473" s="3" customFormat="1" ht="15" customHeight="1" x14ac:dyDescent="0.25"/>
    <row r="474" s="3" customFormat="1" ht="15" customHeight="1" x14ac:dyDescent="0.25"/>
    <row r="475" s="3" customFormat="1" ht="15" customHeight="1" x14ac:dyDescent="0.25"/>
    <row r="476" s="3" customFormat="1" ht="15" customHeight="1" x14ac:dyDescent="0.25"/>
    <row r="477" s="3" customFormat="1" ht="15" customHeight="1" x14ac:dyDescent="0.25"/>
    <row r="478" s="3" customFormat="1" ht="15" customHeight="1" x14ac:dyDescent="0.25"/>
    <row r="479" s="3" customFormat="1" ht="15" customHeight="1" x14ac:dyDescent="0.25"/>
    <row r="480" s="3" customFormat="1" ht="15" customHeight="1" x14ac:dyDescent="0.25"/>
    <row r="481" s="3" customFormat="1" ht="15" customHeight="1" x14ac:dyDescent="0.25"/>
    <row r="482" s="3" customFormat="1" ht="15" customHeight="1" x14ac:dyDescent="0.25"/>
    <row r="483" s="3" customFormat="1" ht="15" customHeight="1" x14ac:dyDescent="0.25"/>
    <row r="484" s="3" customFormat="1" ht="15" customHeight="1" x14ac:dyDescent="0.25"/>
    <row r="485" s="3" customFormat="1" ht="15" customHeight="1" x14ac:dyDescent="0.25"/>
    <row r="486" s="3" customFormat="1" ht="15" customHeight="1" x14ac:dyDescent="0.25"/>
    <row r="487" s="3" customFormat="1" ht="15" customHeight="1" x14ac:dyDescent="0.25"/>
    <row r="488" s="3" customFormat="1" ht="15" customHeight="1" x14ac:dyDescent="0.25"/>
    <row r="489" s="3" customFormat="1" ht="15" customHeight="1" x14ac:dyDescent="0.25"/>
    <row r="490" s="3" customFormat="1" ht="15" customHeight="1" x14ac:dyDescent="0.25"/>
    <row r="491" s="3" customFormat="1" ht="15" customHeight="1" x14ac:dyDescent="0.25"/>
    <row r="492" s="3" customFormat="1" ht="15" customHeight="1" x14ac:dyDescent="0.25"/>
    <row r="493" s="3" customFormat="1" ht="15" customHeight="1" x14ac:dyDescent="0.25"/>
    <row r="494" s="3" customFormat="1" ht="15" customHeight="1" x14ac:dyDescent="0.25"/>
    <row r="495" s="3" customFormat="1" ht="15" customHeight="1" x14ac:dyDescent="0.25"/>
    <row r="496" s="3" customFormat="1" ht="15" customHeight="1" x14ac:dyDescent="0.25"/>
    <row r="497" s="3" customFormat="1" ht="15" customHeight="1" x14ac:dyDescent="0.25"/>
    <row r="498" s="3" customFormat="1" ht="15" customHeight="1" x14ac:dyDescent="0.25"/>
    <row r="499" s="3" customFormat="1" ht="15" customHeight="1" x14ac:dyDescent="0.25"/>
    <row r="500" s="3" customFormat="1" ht="15" customHeight="1" x14ac:dyDescent="0.25"/>
    <row r="501" s="3" customFormat="1" ht="15" customHeight="1" x14ac:dyDescent="0.25"/>
    <row r="502" s="3" customFormat="1" ht="15" customHeight="1" x14ac:dyDescent="0.25"/>
    <row r="503" s="3" customFormat="1" ht="15" customHeight="1" x14ac:dyDescent="0.25"/>
    <row r="504" s="3" customFormat="1" ht="15" customHeight="1" x14ac:dyDescent="0.25"/>
    <row r="505" s="3" customFormat="1" ht="15" customHeight="1" x14ac:dyDescent="0.25"/>
    <row r="506" s="3" customFormat="1" ht="15" customHeight="1" x14ac:dyDescent="0.25"/>
    <row r="507" s="3" customFormat="1" ht="15" customHeight="1" x14ac:dyDescent="0.25"/>
    <row r="508" s="3" customFormat="1" ht="15" customHeight="1" x14ac:dyDescent="0.25"/>
    <row r="509" s="3" customFormat="1" ht="15" customHeight="1" x14ac:dyDescent="0.25"/>
    <row r="510" s="3" customFormat="1" ht="15" customHeight="1" x14ac:dyDescent="0.25"/>
    <row r="511" s="3" customFormat="1" ht="15" customHeight="1" x14ac:dyDescent="0.25"/>
    <row r="512" s="3" customFormat="1" ht="15" customHeight="1" x14ac:dyDescent="0.25"/>
    <row r="513" s="3" customFormat="1" ht="15" customHeight="1" x14ac:dyDescent="0.25"/>
    <row r="514" s="3" customFormat="1" ht="15" customHeight="1" x14ac:dyDescent="0.25"/>
    <row r="515" s="3" customFormat="1" ht="15" customHeight="1" x14ac:dyDescent="0.25"/>
    <row r="516" s="3" customFormat="1" ht="15" customHeight="1" x14ac:dyDescent="0.25"/>
    <row r="517" s="3" customFormat="1" ht="15" customHeight="1" x14ac:dyDescent="0.25"/>
    <row r="518" s="3" customFormat="1" ht="15" customHeight="1" x14ac:dyDescent="0.25"/>
    <row r="519" s="3" customFormat="1" ht="15" customHeight="1" x14ac:dyDescent="0.25"/>
    <row r="520" s="3" customFormat="1" ht="15" customHeight="1" x14ac:dyDescent="0.25"/>
    <row r="521" s="3" customFormat="1" ht="15" customHeight="1" x14ac:dyDescent="0.25"/>
    <row r="522" s="3" customFormat="1" ht="15" customHeight="1" x14ac:dyDescent="0.25"/>
    <row r="523" s="3" customFormat="1" ht="15" customHeight="1" x14ac:dyDescent="0.25"/>
    <row r="524" s="3" customFormat="1" ht="15" customHeight="1" x14ac:dyDescent="0.25"/>
    <row r="525" s="3" customFormat="1" ht="15" customHeight="1" x14ac:dyDescent="0.25"/>
    <row r="526" s="3" customFormat="1" ht="15" customHeight="1" x14ac:dyDescent="0.25"/>
    <row r="527" s="3" customFormat="1" ht="15" customHeight="1" x14ac:dyDescent="0.25"/>
    <row r="528" s="3" customFormat="1" ht="15" customHeight="1" x14ac:dyDescent="0.25"/>
    <row r="529" s="3" customFormat="1" ht="15" customHeight="1" x14ac:dyDescent="0.25"/>
    <row r="530" s="3" customFormat="1" ht="15" customHeight="1" x14ac:dyDescent="0.25"/>
    <row r="531" s="3" customFormat="1" ht="15" customHeight="1" x14ac:dyDescent="0.25"/>
    <row r="532" s="3" customFormat="1" ht="15" customHeight="1" x14ac:dyDescent="0.25"/>
    <row r="533" s="3" customFormat="1" ht="15" customHeight="1" x14ac:dyDescent="0.25"/>
    <row r="534" s="3" customFormat="1" ht="15" customHeight="1" x14ac:dyDescent="0.25"/>
    <row r="535" s="3" customFormat="1" ht="15" customHeight="1" x14ac:dyDescent="0.25"/>
    <row r="536" s="3" customFormat="1" ht="15" customHeight="1" x14ac:dyDescent="0.25"/>
    <row r="537" s="3" customFormat="1" ht="15" customHeight="1" x14ac:dyDescent="0.25"/>
    <row r="538" s="3" customFormat="1" ht="15" customHeight="1" x14ac:dyDescent="0.25"/>
    <row r="539" s="3" customFormat="1" ht="15" customHeight="1" x14ac:dyDescent="0.25"/>
    <row r="540" s="3" customFormat="1" ht="15" customHeight="1" x14ac:dyDescent="0.25"/>
    <row r="541" s="3" customFormat="1" ht="15" customHeight="1" x14ac:dyDescent="0.25"/>
    <row r="542" s="3" customFormat="1" ht="15" customHeight="1" x14ac:dyDescent="0.25"/>
    <row r="543" s="3" customFormat="1" ht="15" customHeight="1" x14ac:dyDescent="0.25"/>
    <row r="544" s="3" customFormat="1" ht="15" customHeight="1" x14ac:dyDescent="0.25"/>
    <row r="545" s="3" customFormat="1" ht="15" customHeight="1" x14ac:dyDescent="0.25"/>
    <row r="546" s="3" customFormat="1" ht="15" customHeight="1" x14ac:dyDescent="0.25"/>
    <row r="547" s="3" customFormat="1" ht="15" customHeight="1" x14ac:dyDescent="0.25"/>
    <row r="548" s="3" customFormat="1" ht="15" customHeight="1" x14ac:dyDescent="0.25"/>
    <row r="549" s="3" customFormat="1" ht="15" customHeight="1" x14ac:dyDescent="0.25"/>
    <row r="550" s="3" customFormat="1" ht="15" customHeight="1" x14ac:dyDescent="0.25"/>
    <row r="551" s="3" customFormat="1" ht="15" customHeight="1" x14ac:dyDescent="0.25"/>
    <row r="552" s="3" customFormat="1" ht="15" customHeight="1" x14ac:dyDescent="0.25"/>
    <row r="553" s="3" customFormat="1" ht="15" customHeight="1" x14ac:dyDescent="0.25"/>
    <row r="554" s="3" customFormat="1" ht="15" customHeight="1" x14ac:dyDescent="0.25"/>
    <row r="555" s="3" customFormat="1" ht="15" customHeight="1" x14ac:dyDescent="0.25"/>
    <row r="556" s="3" customFormat="1" ht="15" customHeight="1" x14ac:dyDescent="0.25"/>
    <row r="557" s="3" customFormat="1" ht="15" customHeight="1" x14ac:dyDescent="0.25"/>
    <row r="558" s="3" customFormat="1" ht="15" customHeight="1" x14ac:dyDescent="0.25"/>
    <row r="559" s="3" customFormat="1" ht="15" customHeight="1" x14ac:dyDescent="0.25"/>
    <row r="560" s="3" customFormat="1" ht="15" customHeight="1" x14ac:dyDescent="0.25"/>
    <row r="561" s="3" customFormat="1" ht="15" customHeight="1" x14ac:dyDescent="0.25"/>
    <row r="562" s="3" customFormat="1" ht="15" customHeight="1" x14ac:dyDescent="0.25"/>
    <row r="563" s="3" customFormat="1" ht="15" customHeight="1" x14ac:dyDescent="0.25"/>
    <row r="564" s="3" customFormat="1" ht="15" customHeight="1" x14ac:dyDescent="0.25"/>
    <row r="565" s="3" customFormat="1" ht="15" customHeight="1" x14ac:dyDescent="0.25"/>
    <row r="566" s="3" customFormat="1" ht="15" customHeight="1" x14ac:dyDescent="0.25"/>
    <row r="567" s="3" customFormat="1" ht="15" customHeight="1" x14ac:dyDescent="0.25"/>
    <row r="568" s="3" customFormat="1" ht="15" customHeight="1" x14ac:dyDescent="0.25"/>
    <row r="569" s="3" customFormat="1" ht="15" customHeight="1" x14ac:dyDescent="0.25"/>
    <row r="570" s="3" customFormat="1" ht="15" customHeight="1" x14ac:dyDescent="0.25"/>
    <row r="571" s="3" customFormat="1" ht="15" customHeight="1" x14ac:dyDescent="0.25"/>
    <row r="572" s="3" customFormat="1" ht="15" customHeight="1" x14ac:dyDescent="0.25"/>
    <row r="573" s="3" customFormat="1" ht="15" customHeight="1" x14ac:dyDescent="0.25"/>
    <row r="574" s="3" customFormat="1" ht="15" customHeight="1" x14ac:dyDescent="0.25"/>
    <row r="575" s="3" customFormat="1" ht="15" customHeight="1" x14ac:dyDescent="0.25"/>
    <row r="576" s="3" customFormat="1" ht="15" customHeight="1" x14ac:dyDescent="0.25"/>
    <row r="577" s="3" customFormat="1" ht="15" customHeight="1" x14ac:dyDescent="0.25"/>
    <row r="578" s="3" customFormat="1" ht="15" customHeight="1" x14ac:dyDescent="0.25"/>
    <row r="579" s="3" customFormat="1" ht="15" customHeight="1" x14ac:dyDescent="0.25"/>
    <row r="580" s="3" customFormat="1" ht="15" customHeight="1" x14ac:dyDescent="0.25"/>
    <row r="581" s="3" customFormat="1" ht="15" customHeight="1" x14ac:dyDescent="0.25"/>
    <row r="582" s="3" customFormat="1" ht="15" customHeight="1" x14ac:dyDescent="0.25"/>
    <row r="583" s="3" customFormat="1" ht="15" customHeight="1" x14ac:dyDescent="0.25"/>
    <row r="584" s="3" customFormat="1" ht="15" customHeight="1" x14ac:dyDescent="0.25"/>
    <row r="585" s="3" customFormat="1" ht="15" customHeight="1" x14ac:dyDescent="0.25"/>
    <row r="586" s="3" customFormat="1" ht="15" customHeight="1" x14ac:dyDescent="0.25"/>
    <row r="587" s="3" customFormat="1" ht="15" customHeight="1" x14ac:dyDescent="0.25"/>
    <row r="588" s="3" customFormat="1" ht="15" customHeight="1" x14ac:dyDescent="0.25"/>
    <row r="589" s="3" customFormat="1" ht="15" customHeight="1" x14ac:dyDescent="0.25"/>
    <row r="590" s="3" customFormat="1" ht="15" customHeight="1" x14ac:dyDescent="0.25"/>
    <row r="591" s="3" customFormat="1" ht="15" customHeight="1" x14ac:dyDescent="0.25"/>
    <row r="592" s="3" customFormat="1" ht="15" customHeight="1" x14ac:dyDescent="0.25"/>
    <row r="593" s="3" customFormat="1" ht="15" customHeight="1" x14ac:dyDescent="0.25"/>
    <row r="594" s="3" customFormat="1" ht="15" customHeight="1" x14ac:dyDescent="0.25"/>
    <row r="595" s="3" customFormat="1" ht="15" customHeight="1" x14ac:dyDescent="0.25"/>
    <row r="596" s="3" customFormat="1" ht="15" customHeight="1" x14ac:dyDescent="0.25"/>
    <row r="597" s="3" customFormat="1" ht="15" customHeight="1" x14ac:dyDescent="0.25"/>
    <row r="598" s="3" customFormat="1" ht="15" customHeight="1" x14ac:dyDescent="0.25"/>
    <row r="599" s="3" customFormat="1" ht="15" customHeight="1" x14ac:dyDescent="0.25"/>
    <row r="600" s="3" customFormat="1" ht="15" customHeight="1" x14ac:dyDescent="0.25"/>
    <row r="601" s="3" customFormat="1" ht="15" customHeight="1" x14ac:dyDescent="0.25"/>
    <row r="602" s="3" customFormat="1" ht="15" customHeight="1" x14ac:dyDescent="0.25"/>
    <row r="603" s="3" customFormat="1" ht="15" customHeight="1" x14ac:dyDescent="0.25"/>
    <row r="604" s="3" customFormat="1" ht="15" customHeight="1" x14ac:dyDescent="0.25"/>
    <row r="605" s="3" customFormat="1" ht="15" customHeight="1" x14ac:dyDescent="0.25"/>
    <row r="606" s="3" customFormat="1" ht="15" customHeight="1" x14ac:dyDescent="0.25"/>
    <row r="607" s="3" customFormat="1" ht="15" customHeight="1" x14ac:dyDescent="0.25"/>
    <row r="608" s="3" customFormat="1" ht="15" customHeight="1" x14ac:dyDescent="0.25"/>
    <row r="609" s="3" customFormat="1" ht="15" customHeight="1" x14ac:dyDescent="0.25"/>
    <row r="610" s="3" customFormat="1" ht="15" customHeight="1" x14ac:dyDescent="0.25"/>
    <row r="611" s="3" customFormat="1" ht="15" customHeight="1" x14ac:dyDescent="0.25"/>
    <row r="612" s="3" customFormat="1" ht="15" customHeight="1" x14ac:dyDescent="0.25"/>
    <row r="613" s="3" customFormat="1" ht="15" customHeight="1" x14ac:dyDescent="0.25"/>
    <row r="614" s="3" customFormat="1" ht="15" customHeight="1" x14ac:dyDescent="0.25"/>
    <row r="615" s="3" customFormat="1" ht="15" customHeight="1" x14ac:dyDescent="0.25"/>
    <row r="616" s="3" customFormat="1" ht="15" customHeight="1" x14ac:dyDescent="0.25"/>
    <row r="617" s="3" customFormat="1" ht="15" customHeight="1" x14ac:dyDescent="0.25"/>
    <row r="618" s="3" customFormat="1" ht="15" customHeight="1" x14ac:dyDescent="0.25"/>
    <row r="619" s="3" customFormat="1" ht="15" customHeight="1" x14ac:dyDescent="0.25"/>
    <row r="620" s="3" customFormat="1" ht="15" customHeight="1" x14ac:dyDescent="0.25"/>
    <row r="621" s="3" customFormat="1" ht="15" customHeight="1" x14ac:dyDescent="0.25"/>
    <row r="622" s="3" customFormat="1" ht="15" customHeight="1" x14ac:dyDescent="0.25"/>
    <row r="623" s="3" customFormat="1" ht="15" customHeight="1" x14ac:dyDescent="0.25"/>
    <row r="624" s="3" customFormat="1" ht="15" customHeight="1" x14ac:dyDescent="0.25"/>
    <row r="625" s="3" customFormat="1" ht="15" customHeight="1" x14ac:dyDescent="0.25"/>
    <row r="626" s="3" customFormat="1" ht="15" customHeight="1" x14ac:dyDescent="0.25"/>
    <row r="627" s="3" customFormat="1" ht="15" customHeight="1" x14ac:dyDescent="0.25"/>
    <row r="628" s="3" customFormat="1" ht="15" customHeight="1" x14ac:dyDescent="0.25"/>
    <row r="629" s="3" customFormat="1" ht="15" customHeight="1" x14ac:dyDescent="0.25"/>
    <row r="630" s="3" customFormat="1" ht="15" customHeight="1" x14ac:dyDescent="0.25"/>
    <row r="631" s="3" customFormat="1" ht="15" customHeight="1" x14ac:dyDescent="0.25"/>
    <row r="632" s="3" customFormat="1" ht="15" customHeight="1" x14ac:dyDescent="0.25"/>
    <row r="633" s="3" customFormat="1" ht="15" customHeight="1" x14ac:dyDescent="0.25"/>
    <row r="634" s="3" customFormat="1" ht="15" customHeight="1" x14ac:dyDescent="0.25"/>
    <row r="635" s="3" customFormat="1" ht="15" customHeight="1" x14ac:dyDescent="0.25"/>
    <row r="636" s="3" customFormat="1" ht="15" customHeight="1" x14ac:dyDescent="0.25"/>
    <row r="637" s="3" customFormat="1" ht="15" customHeight="1" x14ac:dyDescent="0.25"/>
    <row r="638" s="3" customFormat="1" ht="15" customHeight="1" x14ac:dyDescent="0.25"/>
    <row r="639" s="3" customFormat="1" ht="15" customHeight="1" x14ac:dyDescent="0.25"/>
    <row r="640" s="3" customFormat="1" ht="15" customHeight="1" x14ac:dyDescent="0.25"/>
    <row r="641" s="3" customFormat="1" ht="15" customHeight="1" x14ac:dyDescent="0.25"/>
    <row r="642" s="3" customFormat="1" ht="15" customHeight="1" x14ac:dyDescent="0.25"/>
    <row r="643" s="3" customFormat="1" ht="15" customHeight="1" x14ac:dyDescent="0.25"/>
    <row r="644" s="3" customFormat="1" ht="15" customHeight="1" x14ac:dyDescent="0.25"/>
    <row r="645" s="3" customFormat="1" ht="15" customHeight="1" x14ac:dyDescent="0.25"/>
    <row r="646" s="3" customFormat="1" ht="15" customHeight="1" x14ac:dyDescent="0.25"/>
    <row r="647" s="3" customFormat="1" ht="15" customHeight="1" x14ac:dyDescent="0.25"/>
    <row r="648" s="3" customFormat="1" ht="15" customHeight="1" x14ac:dyDescent="0.25"/>
    <row r="649" s="3" customFormat="1" ht="15" customHeight="1" x14ac:dyDescent="0.25"/>
    <row r="650" s="3" customFormat="1" ht="15" customHeight="1" x14ac:dyDescent="0.25"/>
    <row r="651" s="3" customFormat="1" ht="15" customHeight="1" x14ac:dyDescent="0.25"/>
    <row r="652" s="3" customFormat="1" ht="15" customHeight="1" x14ac:dyDescent="0.25"/>
    <row r="653" s="3" customFormat="1" ht="15" customHeight="1" x14ac:dyDescent="0.25"/>
    <row r="654" s="3" customFormat="1" ht="15" customHeight="1" x14ac:dyDescent="0.25"/>
    <row r="655" s="3" customFormat="1" ht="15" customHeight="1" x14ac:dyDescent="0.25"/>
    <row r="656" s="3" customFormat="1" ht="15" customHeight="1" x14ac:dyDescent="0.25"/>
    <row r="657" s="3" customFormat="1" ht="15" customHeight="1" x14ac:dyDescent="0.25"/>
    <row r="658" s="3" customFormat="1" ht="15" customHeight="1" x14ac:dyDescent="0.25"/>
    <row r="659" s="3" customFormat="1" ht="15" customHeight="1" x14ac:dyDescent="0.25"/>
    <row r="660" s="3" customFormat="1" ht="15" customHeight="1" x14ac:dyDescent="0.25"/>
    <row r="661" s="3" customFormat="1" ht="15" customHeight="1" x14ac:dyDescent="0.25"/>
    <row r="662" s="3" customFormat="1" ht="15" customHeight="1" x14ac:dyDescent="0.25"/>
    <row r="663" s="3" customFormat="1" ht="15" customHeight="1" x14ac:dyDescent="0.25"/>
    <row r="664" s="3" customFormat="1" ht="15" customHeight="1" x14ac:dyDescent="0.25"/>
    <row r="665" s="3" customFormat="1" ht="15" customHeight="1" x14ac:dyDescent="0.25"/>
    <row r="666" s="3" customFormat="1" ht="15" customHeight="1" x14ac:dyDescent="0.25"/>
    <row r="667" s="3" customFormat="1" ht="15" customHeight="1" x14ac:dyDescent="0.25"/>
    <row r="668" s="3" customFormat="1" ht="15" customHeight="1" x14ac:dyDescent="0.25"/>
    <row r="669" s="3" customFormat="1" ht="15" customHeight="1" x14ac:dyDescent="0.25"/>
    <row r="670" s="3" customFormat="1" ht="15" customHeight="1" x14ac:dyDescent="0.25"/>
    <row r="671" s="3" customFormat="1" ht="15" customHeight="1" x14ac:dyDescent="0.25"/>
    <row r="672" s="3" customFormat="1" ht="15" customHeight="1" x14ac:dyDescent="0.25"/>
    <row r="673" s="3" customFormat="1" ht="15" customHeight="1" x14ac:dyDescent="0.25"/>
    <row r="674" s="3" customFormat="1" ht="15" customHeight="1" x14ac:dyDescent="0.25"/>
    <row r="675" s="3" customFormat="1" ht="15" customHeight="1" x14ac:dyDescent="0.25"/>
    <row r="676" s="3" customFormat="1" ht="15" customHeight="1" x14ac:dyDescent="0.25"/>
    <row r="677" s="3" customFormat="1" ht="15" customHeight="1" x14ac:dyDescent="0.25"/>
    <row r="678" s="3" customFormat="1" ht="15" customHeight="1" x14ac:dyDescent="0.25"/>
    <row r="679" s="3" customFormat="1" ht="15" customHeight="1" x14ac:dyDescent="0.25"/>
    <row r="680" s="3" customFormat="1" ht="15" customHeight="1" x14ac:dyDescent="0.25"/>
    <row r="681" s="3" customFormat="1" ht="15" customHeight="1" x14ac:dyDescent="0.25"/>
    <row r="682" s="3" customFormat="1" ht="15" customHeight="1" x14ac:dyDescent="0.25"/>
    <row r="683" s="3" customFormat="1" ht="15" customHeight="1" x14ac:dyDescent="0.25"/>
    <row r="684" s="3" customFormat="1" ht="15" customHeight="1" x14ac:dyDescent="0.25"/>
    <row r="685" s="3" customFormat="1" ht="15" customHeight="1" x14ac:dyDescent="0.25"/>
    <row r="686" s="3" customFormat="1" ht="15" customHeight="1" x14ac:dyDescent="0.25"/>
    <row r="687" s="3" customFormat="1" ht="15" customHeight="1" x14ac:dyDescent="0.25"/>
    <row r="688" s="3" customFormat="1" ht="15" customHeight="1" x14ac:dyDescent="0.25"/>
    <row r="689" s="3" customFormat="1" ht="15" customHeight="1" x14ac:dyDescent="0.25"/>
    <row r="690" s="3" customFormat="1" ht="15" customHeight="1" x14ac:dyDescent="0.25"/>
    <row r="691" s="3" customFormat="1" ht="15" customHeight="1" x14ac:dyDescent="0.25"/>
    <row r="692" s="3" customFormat="1" ht="15" customHeight="1" x14ac:dyDescent="0.25"/>
    <row r="693" s="3" customFormat="1" ht="15" customHeight="1" x14ac:dyDescent="0.25"/>
    <row r="694" s="3" customFormat="1" ht="15" customHeight="1" x14ac:dyDescent="0.25"/>
    <row r="695" s="3" customFormat="1" ht="15" customHeight="1" x14ac:dyDescent="0.25"/>
    <row r="696" s="3" customFormat="1" ht="15" customHeight="1" x14ac:dyDescent="0.25"/>
    <row r="697" s="3" customFormat="1" ht="15" customHeight="1" x14ac:dyDescent="0.25"/>
    <row r="698" s="3" customFormat="1" ht="15" customHeight="1" x14ac:dyDescent="0.25"/>
    <row r="699" s="3" customFormat="1" ht="15" customHeight="1" x14ac:dyDescent="0.25"/>
    <row r="700" s="3" customFormat="1" ht="15" customHeight="1" x14ac:dyDescent="0.25"/>
    <row r="701" s="3" customFormat="1" ht="15" customHeight="1" x14ac:dyDescent="0.25"/>
    <row r="702" s="3" customFormat="1" ht="15" customHeight="1" x14ac:dyDescent="0.25"/>
    <row r="703" s="3" customFormat="1" ht="15" customHeight="1" x14ac:dyDescent="0.25"/>
    <row r="704" s="3" customFormat="1" ht="15" customHeight="1" x14ac:dyDescent="0.25"/>
    <row r="705" s="3" customFormat="1" ht="15" customHeight="1" x14ac:dyDescent="0.25"/>
    <row r="706" s="3" customFormat="1" ht="15" customHeight="1" x14ac:dyDescent="0.25"/>
    <row r="707" s="3" customFormat="1" ht="15" customHeight="1" x14ac:dyDescent="0.25"/>
    <row r="708" s="3" customFormat="1" ht="15" customHeight="1" x14ac:dyDescent="0.25"/>
    <row r="709" s="3" customFormat="1" ht="15" customHeight="1" x14ac:dyDescent="0.25"/>
    <row r="710" s="3" customFormat="1" ht="15" customHeight="1" x14ac:dyDescent="0.25"/>
    <row r="711" s="3" customFormat="1" ht="15" customHeight="1" x14ac:dyDescent="0.25"/>
    <row r="712" s="3" customFormat="1" ht="15" customHeight="1" x14ac:dyDescent="0.25"/>
    <row r="713" s="3" customFormat="1" ht="15" customHeight="1" x14ac:dyDescent="0.25"/>
    <row r="714" s="3" customFormat="1" ht="15" customHeight="1" x14ac:dyDescent="0.25"/>
    <row r="715" s="3" customFormat="1" ht="15" customHeight="1" x14ac:dyDescent="0.25"/>
    <row r="716" s="3" customFormat="1" ht="15" customHeight="1" x14ac:dyDescent="0.25"/>
    <row r="717" s="3" customFormat="1" ht="15" customHeight="1" x14ac:dyDescent="0.25"/>
    <row r="718" s="3" customFormat="1" ht="15" customHeight="1" x14ac:dyDescent="0.25"/>
    <row r="719" s="3" customFormat="1" ht="15" customHeight="1" x14ac:dyDescent="0.25"/>
    <row r="720" s="3" customFormat="1" ht="15" customHeight="1" x14ac:dyDescent="0.25"/>
    <row r="721" s="3" customFormat="1" ht="15" customHeight="1" x14ac:dyDescent="0.25"/>
    <row r="722" s="3" customFormat="1" ht="15" customHeight="1" x14ac:dyDescent="0.25"/>
    <row r="723" s="3" customFormat="1" ht="15" customHeight="1" x14ac:dyDescent="0.25"/>
    <row r="724" s="3" customFormat="1" ht="15" customHeight="1" x14ac:dyDescent="0.25"/>
    <row r="725" s="3" customFormat="1" ht="15" customHeight="1" x14ac:dyDescent="0.25"/>
    <row r="726" s="3" customFormat="1" ht="15" customHeight="1" x14ac:dyDescent="0.25"/>
    <row r="727" s="3" customFormat="1" ht="15" customHeight="1" x14ac:dyDescent="0.25"/>
    <row r="728" s="3" customFormat="1" ht="15" customHeight="1" x14ac:dyDescent="0.25"/>
    <row r="729" s="3" customFormat="1" ht="15" customHeight="1" x14ac:dyDescent="0.25"/>
    <row r="730" s="3" customFormat="1" ht="15" customHeight="1" x14ac:dyDescent="0.25"/>
    <row r="731" s="3" customFormat="1" ht="15" customHeight="1" x14ac:dyDescent="0.25"/>
    <row r="732" s="3" customFormat="1" ht="15" customHeight="1" x14ac:dyDescent="0.25"/>
    <row r="733" s="3" customFormat="1" ht="15" customHeight="1" x14ac:dyDescent="0.25"/>
    <row r="734" s="3" customFormat="1" ht="15" customHeight="1" x14ac:dyDescent="0.25"/>
    <row r="735" s="3" customFormat="1" ht="15" customHeight="1" x14ac:dyDescent="0.25"/>
    <row r="736" s="3" customFormat="1" ht="15" customHeight="1" x14ac:dyDescent="0.25"/>
    <row r="737" s="3" customFormat="1" ht="15" customHeight="1" x14ac:dyDescent="0.25"/>
    <row r="738" s="3" customFormat="1" ht="15" customHeight="1" x14ac:dyDescent="0.25"/>
    <row r="739" s="3" customFormat="1" ht="15" customHeight="1" x14ac:dyDescent="0.25"/>
    <row r="740" s="3" customFormat="1" ht="15" customHeight="1" x14ac:dyDescent="0.25"/>
    <row r="741" s="3" customFormat="1" ht="15" customHeight="1" x14ac:dyDescent="0.25"/>
    <row r="742" s="3" customFormat="1" ht="15" customHeight="1" x14ac:dyDescent="0.25"/>
    <row r="743" s="3" customFormat="1" ht="15" customHeight="1" x14ac:dyDescent="0.25"/>
    <row r="744" s="3" customFormat="1" ht="15" customHeight="1" x14ac:dyDescent="0.25"/>
    <row r="745" s="3" customFormat="1" ht="15" customHeight="1" x14ac:dyDescent="0.25"/>
    <row r="746" s="3" customFormat="1" ht="15" customHeight="1" x14ac:dyDescent="0.25"/>
    <row r="747" s="3" customFormat="1" ht="15" customHeight="1" x14ac:dyDescent="0.25"/>
    <row r="748" s="3" customFormat="1" ht="15" customHeight="1" x14ac:dyDescent="0.25"/>
    <row r="749" s="3" customFormat="1" ht="15" customHeight="1" x14ac:dyDescent="0.25"/>
    <row r="750" s="3" customFormat="1" ht="15" customHeight="1" x14ac:dyDescent="0.25"/>
    <row r="751" s="3" customFormat="1" ht="15" customHeight="1" x14ac:dyDescent="0.25"/>
    <row r="752" s="3" customFormat="1" ht="15" customHeight="1" x14ac:dyDescent="0.25"/>
    <row r="753" s="3" customFormat="1" ht="15" customHeight="1" x14ac:dyDescent="0.25"/>
    <row r="754" s="3" customFormat="1" ht="15" customHeight="1" x14ac:dyDescent="0.25"/>
    <row r="755" s="3" customFormat="1" ht="15" customHeight="1" x14ac:dyDescent="0.25"/>
    <row r="756" s="3" customFormat="1" ht="15" customHeight="1" x14ac:dyDescent="0.25"/>
    <row r="757" s="3" customFormat="1" ht="15" customHeight="1" x14ac:dyDescent="0.25"/>
    <row r="758" s="3" customFormat="1" ht="15" customHeight="1" x14ac:dyDescent="0.25"/>
    <row r="759" s="3" customFormat="1" ht="15" customHeight="1" x14ac:dyDescent="0.25"/>
    <row r="760" s="3" customFormat="1" ht="15" customHeight="1" x14ac:dyDescent="0.25"/>
    <row r="761" s="3" customFormat="1" ht="15" customHeight="1" x14ac:dyDescent="0.25"/>
    <row r="762" s="3" customFormat="1" ht="15" customHeight="1" x14ac:dyDescent="0.25"/>
    <row r="763" s="3" customFormat="1" ht="15" customHeight="1" x14ac:dyDescent="0.25"/>
    <row r="764" s="3" customFormat="1" ht="15" customHeight="1" x14ac:dyDescent="0.25"/>
    <row r="765" s="3" customFormat="1" ht="15" customHeight="1" x14ac:dyDescent="0.25"/>
    <row r="766" s="3" customFormat="1" ht="15" customHeight="1" x14ac:dyDescent="0.25"/>
    <row r="767" s="3" customFormat="1" ht="15" customHeight="1" x14ac:dyDescent="0.25"/>
    <row r="768" s="3" customFormat="1" ht="15" customHeight="1" x14ac:dyDescent="0.25"/>
    <row r="769" s="3" customFormat="1" ht="15" customHeight="1" x14ac:dyDescent="0.25"/>
    <row r="770" s="3" customFormat="1" ht="15" customHeight="1" x14ac:dyDescent="0.25"/>
    <row r="771" s="3" customFormat="1" ht="15" customHeight="1" x14ac:dyDescent="0.25"/>
    <row r="772" s="3" customFormat="1" ht="15" customHeight="1" x14ac:dyDescent="0.25"/>
    <row r="773" s="3" customFormat="1" ht="15" customHeight="1" x14ac:dyDescent="0.25"/>
    <row r="774" s="3" customFormat="1" ht="15" customHeight="1" x14ac:dyDescent="0.25"/>
    <row r="775" s="3" customFormat="1" ht="15" customHeight="1" x14ac:dyDescent="0.25"/>
    <row r="776" s="3" customFormat="1" ht="15" customHeight="1" x14ac:dyDescent="0.25"/>
    <row r="777" s="3" customFormat="1" ht="15" customHeight="1" x14ac:dyDescent="0.25"/>
    <row r="778" s="3" customFormat="1" ht="15" customHeight="1" x14ac:dyDescent="0.25"/>
    <row r="779" s="3" customFormat="1" ht="15" customHeight="1" x14ac:dyDescent="0.25"/>
    <row r="780" s="3" customFormat="1" ht="15" customHeight="1" x14ac:dyDescent="0.25"/>
    <row r="781" s="3" customFormat="1" ht="15" customHeight="1" x14ac:dyDescent="0.25"/>
    <row r="782" s="3" customFormat="1" ht="15" customHeight="1" x14ac:dyDescent="0.25"/>
    <row r="783" s="3" customFormat="1" ht="15" customHeight="1" x14ac:dyDescent="0.25"/>
    <row r="784" s="3" customFormat="1" ht="15" customHeight="1" x14ac:dyDescent="0.25"/>
    <row r="785" s="3" customFormat="1" ht="15" customHeight="1" x14ac:dyDescent="0.25"/>
    <row r="786" s="3" customFormat="1" ht="15" customHeight="1" x14ac:dyDescent="0.25"/>
    <row r="787" s="3" customFormat="1" ht="15" customHeight="1" x14ac:dyDescent="0.25"/>
    <row r="788" s="3" customFormat="1" ht="15" customHeight="1" x14ac:dyDescent="0.25"/>
    <row r="789" s="3" customFormat="1" ht="15" customHeight="1" x14ac:dyDescent="0.25"/>
    <row r="790" s="3" customFormat="1" ht="15" customHeight="1" x14ac:dyDescent="0.25"/>
    <row r="791" s="3" customFormat="1" ht="15" customHeight="1" x14ac:dyDescent="0.25"/>
    <row r="792" s="3" customFormat="1" ht="15" customHeight="1" x14ac:dyDescent="0.25"/>
    <row r="793" s="3" customFormat="1" ht="15" customHeight="1" x14ac:dyDescent="0.25"/>
    <row r="794" s="3" customFormat="1" ht="15" customHeight="1" x14ac:dyDescent="0.25"/>
    <row r="795" s="3" customFormat="1" ht="15" customHeight="1" x14ac:dyDescent="0.25"/>
    <row r="796" s="3" customFormat="1" ht="15" customHeight="1" x14ac:dyDescent="0.25"/>
    <row r="797" s="3" customFormat="1" ht="15" customHeight="1" x14ac:dyDescent="0.25"/>
    <row r="798" s="3" customFormat="1" ht="15" customHeight="1" x14ac:dyDescent="0.25"/>
    <row r="799" s="3" customFormat="1" ht="15" customHeight="1" x14ac:dyDescent="0.25"/>
    <row r="800" s="3" customFormat="1" ht="15" customHeight="1" x14ac:dyDescent="0.25"/>
    <row r="801" s="3" customFormat="1" ht="15" customHeight="1" x14ac:dyDescent="0.25"/>
    <row r="802" s="3" customFormat="1" ht="15" customHeight="1" x14ac:dyDescent="0.25"/>
    <row r="803" s="3" customFormat="1" ht="15" customHeight="1" x14ac:dyDescent="0.25"/>
    <row r="804" s="3" customFormat="1" ht="15" customHeight="1" x14ac:dyDescent="0.25"/>
    <row r="805" s="3" customFormat="1" ht="15" customHeight="1" x14ac:dyDescent="0.25"/>
    <row r="806" s="3" customFormat="1" ht="15" customHeight="1" x14ac:dyDescent="0.25"/>
    <row r="807" s="3" customFormat="1" ht="15" customHeight="1" x14ac:dyDescent="0.25"/>
    <row r="808" s="3" customFormat="1" ht="15" customHeight="1" x14ac:dyDescent="0.25"/>
    <row r="809" s="3" customFormat="1" ht="15" customHeight="1" x14ac:dyDescent="0.25"/>
    <row r="810" s="3" customFormat="1" ht="15" customHeight="1" x14ac:dyDescent="0.25"/>
    <row r="811" s="3" customFormat="1" ht="15" customHeight="1" x14ac:dyDescent="0.25"/>
    <row r="812" s="3" customFormat="1" ht="15" customHeight="1" x14ac:dyDescent="0.25"/>
    <row r="813" s="3" customFormat="1" ht="15" customHeight="1" x14ac:dyDescent="0.25"/>
    <row r="814" s="3" customFormat="1" ht="15" customHeight="1" x14ac:dyDescent="0.25"/>
    <row r="815" s="3" customFormat="1" ht="15" customHeight="1" x14ac:dyDescent="0.25"/>
    <row r="816" s="3" customFormat="1" ht="15" customHeight="1" x14ac:dyDescent="0.25"/>
    <row r="817" s="3" customFormat="1" ht="15" customHeight="1" x14ac:dyDescent="0.25"/>
    <row r="818" s="3" customFormat="1" ht="15" customHeight="1" x14ac:dyDescent="0.25"/>
    <row r="819" s="3" customFormat="1" ht="15" customHeight="1" x14ac:dyDescent="0.25"/>
    <row r="820" s="3" customFormat="1" ht="15" customHeight="1" x14ac:dyDescent="0.25"/>
    <row r="821" s="3" customFormat="1" ht="15" customHeight="1" x14ac:dyDescent="0.25"/>
    <row r="822" s="3" customFormat="1" ht="15" customHeight="1" x14ac:dyDescent="0.25"/>
    <row r="823" s="3" customFormat="1" ht="15" customHeight="1" x14ac:dyDescent="0.25"/>
    <row r="824" s="3" customFormat="1" ht="15" customHeight="1" x14ac:dyDescent="0.25"/>
    <row r="825" s="3" customFormat="1" ht="15" customHeight="1" x14ac:dyDescent="0.25"/>
    <row r="826" s="3" customFormat="1" ht="15" customHeight="1" x14ac:dyDescent="0.25"/>
    <row r="827" s="3" customFormat="1" ht="15" customHeight="1" x14ac:dyDescent="0.25"/>
    <row r="828" s="3" customFormat="1" ht="15" customHeight="1" x14ac:dyDescent="0.25"/>
    <row r="829" s="3" customFormat="1" ht="15" customHeight="1" x14ac:dyDescent="0.25"/>
    <row r="830" s="3" customFormat="1" ht="15" customHeight="1" x14ac:dyDescent="0.25"/>
    <row r="831" s="3" customFormat="1" ht="15" customHeight="1" x14ac:dyDescent="0.25"/>
    <row r="832" s="3" customFormat="1" ht="15" customHeight="1" x14ac:dyDescent="0.25"/>
    <row r="833" s="3" customFormat="1" ht="15" customHeight="1" x14ac:dyDescent="0.25"/>
    <row r="834" s="3" customFormat="1" ht="15" customHeight="1" x14ac:dyDescent="0.25"/>
    <row r="835" s="3" customFormat="1" ht="15" customHeight="1" x14ac:dyDescent="0.25"/>
    <row r="836" s="3" customFormat="1" ht="15" customHeight="1" x14ac:dyDescent="0.25"/>
    <row r="837" s="3" customFormat="1" ht="15" customHeight="1" x14ac:dyDescent="0.25"/>
    <row r="838" s="3" customFormat="1" ht="15" customHeight="1" x14ac:dyDescent="0.25"/>
    <row r="839" s="3" customFormat="1" ht="15" customHeight="1" x14ac:dyDescent="0.25"/>
    <row r="840" s="3" customFormat="1" ht="15" customHeight="1" x14ac:dyDescent="0.25"/>
    <row r="841" s="3" customFormat="1" ht="15" customHeight="1" x14ac:dyDescent="0.25"/>
    <row r="842" s="3" customFormat="1" ht="15" customHeight="1" x14ac:dyDescent="0.25"/>
    <row r="843" s="3" customFormat="1" ht="15" customHeight="1" x14ac:dyDescent="0.25"/>
    <row r="844" s="3" customFormat="1" ht="15" customHeight="1" x14ac:dyDescent="0.25"/>
    <row r="845" s="3" customFormat="1" ht="15" customHeight="1" x14ac:dyDescent="0.25"/>
    <row r="846" s="3" customFormat="1" ht="15" customHeight="1" x14ac:dyDescent="0.25"/>
    <row r="847" s="3" customFormat="1" ht="15" customHeight="1" x14ac:dyDescent="0.25"/>
    <row r="848" s="3" customFormat="1" ht="15" customHeight="1" x14ac:dyDescent="0.25"/>
    <row r="849" s="3" customFormat="1" ht="15" customHeight="1" x14ac:dyDescent="0.25"/>
    <row r="850" s="3" customFormat="1" ht="15" customHeight="1" x14ac:dyDescent="0.25"/>
    <row r="851" s="3" customFormat="1" ht="15" customHeight="1" x14ac:dyDescent="0.25"/>
    <row r="852" s="3" customFormat="1" ht="15" customHeight="1" x14ac:dyDescent="0.25"/>
    <row r="853" s="3" customFormat="1" ht="15" customHeight="1" x14ac:dyDescent="0.25"/>
    <row r="854" s="3" customFormat="1" ht="15" customHeight="1" x14ac:dyDescent="0.25"/>
    <row r="855" s="3" customFormat="1" ht="15" customHeight="1" x14ac:dyDescent="0.25"/>
    <row r="856" s="3" customFormat="1" ht="15" customHeight="1" x14ac:dyDescent="0.25"/>
    <row r="857" s="3" customFormat="1" ht="15" customHeight="1" x14ac:dyDescent="0.25"/>
    <row r="858" s="3" customFormat="1" ht="15" customHeight="1" x14ac:dyDescent="0.25"/>
    <row r="859" s="3" customFormat="1" ht="15" customHeight="1" x14ac:dyDescent="0.25"/>
    <row r="860" s="3" customFormat="1" ht="15" customHeight="1" x14ac:dyDescent="0.25"/>
    <row r="861" s="3" customFormat="1" ht="15" customHeight="1" x14ac:dyDescent="0.25"/>
    <row r="862" s="3" customFormat="1" ht="15" customHeight="1" x14ac:dyDescent="0.25"/>
    <row r="863" s="3" customFormat="1" ht="15" customHeight="1" x14ac:dyDescent="0.25"/>
    <row r="864" s="3" customFormat="1" ht="15" customHeight="1" x14ac:dyDescent="0.25"/>
    <row r="865" s="3" customFormat="1" ht="15" customHeight="1" x14ac:dyDescent="0.25"/>
    <row r="866" s="3" customFormat="1" ht="15" customHeight="1" x14ac:dyDescent="0.25"/>
    <row r="867" s="3" customFormat="1" ht="15" customHeight="1" x14ac:dyDescent="0.25"/>
    <row r="868" s="3" customFormat="1" ht="15" customHeight="1" x14ac:dyDescent="0.25"/>
    <row r="869" s="3" customFormat="1" ht="15" customHeight="1" x14ac:dyDescent="0.25"/>
    <row r="870" s="3" customFormat="1" ht="15" customHeight="1" x14ac:dyDescent="0.25"/>
    <row r="871" s="3" customFormat="1" ht="15" customHeight="1" x14ac:dyDescent="0.25"/>
    <row r="872" s="3" customFormat="1" ht="15" customHeight="1" x14ac:dyDescent="0.25"/>
    <row r="873" s="3" customFormat="1" ht="15" customHeight="1" x14ac:dyDescent="0.25"/>
    <row r="874" s="3" customFormat="1" ht="15" customHeight="1" x14ac:dyDescent="0.25"/>
    <row r="875" s="3" customFormat="1" ht="15" customHeight="1" x14ac:dyDescent="0.25"/>
    <row r="876" s="3" customFormat="1" ht="15" customHeight="1" x14ac:dyDescent="0.25"/>
    <row r="877" s="3" customFormat="1" ht="15" customHeight="1" x14ac:dyDescent="0.25"/>
    <row r="878" s="3" customFormat="1" ht="15" customHeight="1" x14ac:dyDescent="0.25"/>
    <row r="879" s="3" customFormat="1" ht="15" customHeight="1" x14ac:dyDescent="0.25"/>
    <row r="880" s="3" customFormat="1" ht="15" customHeight="1" x14ac:dyDescent="0.25"/>
    <row r="881" s="3" customFormat="1" ht="15" customHeight="1" x14ac:dyDescent="0.25"/>
    <row r="882" s="3" customFormat="1" ht="15" customHeight="1" x14ac:dyDescent="0.25"/>
    <row r="883" s="3" customFormat="1" ht="15" customHeight="1" x14ac:dyDescent="0.25"/>
    <row r="884" s="3" customFormat="1" ht="15" customHeight="1" x14ac:dyDescent="0.25"/>
    <row r="885" s="3" customFormat="1" ht="15" customHeight="1" x14ac:dyDescent="0.25"/>
    <row r="886" s="3" customFormat="1" ht="15" customHeight="1" x14ac:dyDescent="0.25"/>
    <row r="887" s="3" customFormat="1" ht="15" customHeight="1" x14ac:dyDescent="0.25"/>
    <row r="888" s="3" customFormat="1" ht="15" customHeight="1" x14ac:dyDescent="0.25"/>
    <row r="889" s="3" customFormat="1" ht="15" customHeight="1" x14ac:dyDescent="0.25"/>
    <row r="890" s="3" customFormat="1" ht="15" customHeight="1" x14ac:dyDescent="0.25"/>
    <row r="891" s="3" customFormat="1" ht="15" customHeight="1" x14ac:dyDescent="0.25"/>
    <row r="892" s="3" customFormat="1" ht="15" customHeight="1" x14ac:dyDescent="0.25"/>
    <row r="893" s="3" customFormat="1" ht="15" customHeight="1" x14ac:dyDescent="0.25"/>
    <row r="894" s="3" customFormat="1" ht="15" customHeight="1" x14ac:dyDescent="0.25"/>
    <row r="895" s="3" customFormat="1" ht="15" customHeight="1" x14ac:dyDescent="0.25"/>
    <row r="896" s="3" customFormat="1" ht="15" customHeight="1" x14ac:dyDescent="0.25"/>
    <row r="897" s="3" customFormat="1" ht="15" customHeight="1" x14ac:dyDescent="0.25"/>
    <row r="898" s="3" customFormat="1" ht="15" customHeight="1" x14ac:dyDescent="0.25"/>
    <row r="899" s="3" customFormat="1" ht="15" customHeight="1" x14ac:dyDescent="0.25"/>
    <row r="900" s="3" customFormat="1" ht="15" customHeight="1" x14ac:dyDescent="0.25"/>
    <row r="901" s="3" customFormat="1" ht="15" customHeight="1" x14ac:dyDescent="0.25"/>
    <row r="902" s="3" customFormat="1" ht="15" customHeight="1" x14ac:dyDescent="0.25"/>
    <row r="903" s="3" customFormat="1" ht="15" customHeight="1" x14ac:dyDescent="0.25"/>
    <row r="904" s="3" customFormat="1" ht="15" customHeight="1" x14ac:dyDescent="0.25"/>
    <row r="905" s="3" customFormat="1" ht="15" customHeight="1" x14ac:dyDescent="0.25"/>
    <row r="906" s="3" customFormat="1" ht="15" customHeight="1" x14ac:dyDescent="0.25"/>
    <row r="907" s="3" customFormat="1" ht="15" customHeight="1" x14ac:dyDescent="0.25"/>
    <row r="908" s="3" customFormat="1" ht="15" customHeight="1" x14ac:dyDescent="0.25"/>
    <row r="909" s="3" customFormat="1" ht="15" customHeight="1" x14ac:dyDescent="0.25"/>
    <row r="910" s="3" customFormat="1" ht="15" customHeight="1" x14ac:dyDescent="0.25"/>
    <row r="911" s="3" customFormat="1" ht="15" customHeight="1" x14ac:dyDescent="0.25"/>
    <row r="912" s="3" customFormat="1" ht="15" customHeight="1" x14ac:dyDescent="0.25"/>
    <row r="913" s="3" customFormat="1" ht="15" customHeight="1" x14ac:dyDescent="0.25"/>
    <row r="914" s="3" customFormat="1" ht="15" customHeight="1" x14ac:dyDescent="0.25"/>
    <row r="915" s="3" customFormat="1" ht="15" customHeight="1" x14ac:dyDescent="0.25"/>
    <row r="916" s="3" customFormat="1" ht="15" customHeight="1" x14ac:dyDescent="0.25"/>
    <row r="917" s="3" customFormat="1" ht="15" customHeight="1" x14ac:dyDescent="0.25"/>
    <row r="918" s="3" customFormat="1" ht="15" customHeight="1" x14ac:dyDescent="0.25"/>
    <row r="919" s="3" customFormat="1" ht="15" customHeight="1" x14ac:dyDescent="0.25"/>
    <row r="920" s="3" customFormat="1" ht="15" customHeight="1" x14ac:dyDescent="0.25"/>
    <row r="921" s="3" customFormat="1" ht="15" customHeight="1" x14ac:dyDescent="0.25"/>
    <row r="922" s="3" customFormat="1" ht="15" customHeight="1" x14ac:dyDescent="0.25"/>
    <row r="923" s="3" customFormat="1" ht="15" customHeight="1" x14ac:dyDescent="0.25"/>
    <row r="924" s="3" customFormat="1" ht="15" customHeight="1" x14ac:dyDescent="0.25"/>
    <row r="925" s="3" customFormat="1" ht="15" customHeight="1" x14ac:dyDescent="0.25"/>
    <row r="926" s="3" customFormat="1" ht="15" customHeight="1" x14ac:dyDescent="0.25"/>
    <row r="927" s="3" customFormat="1" ht="15" customHeight="1" x14ac:dyDescent="0.25"/>
    <row r="928" s="3" customFormat="1" ht="15" customHeight="1" x14ac:dyDescent="0.25"/>
    <row r="929" s="3" customFormat="1" ht="15" customHeight="1" x14ac:dyDescent="0.25"/>
    <row r="930" s="3" customFormat="1" ht="15" customHeight="1" x14ac:dyDescent="0.25"/>
    <row r="931" s="3" customFormat="1" ht="15" customHeight="1" x14ac:dyDescent="0.25"/>
    <row r="932" s="3" customFormat="1" ht="15" customHeight="1" x14ac:dyDescent="0.25"/>
    <row r="933" s="3" customFormat="1" ht="15" customHeight="1" x14ac:dyDescent="0.25"/>
    <row r="934" s="3" customFormat="1" ht="15" customHeight="1" x14ac:dyDescent="0.25"/>
    <row r="935" s="3" customFormat="1" ht="15" customHeight="1" x14ac:dyDescent="0.25"/>
    <row r="936" s="3" customFormat="1" ht="15" customHeight="1" x14ac:dyDescent="0.25"/>
    <row r="937" s="3" customFormat="1" ht="15" customHeight="1" x14ac:dyDescent="0.25"/>
    <row r="938" s="3" customFormat="1" ht="15" customHeight="1" x14ac:dyDescent="0.25"/>
    <row r="939" s="3" customFormat="1" ht="15" customHeight="1" x14ac:dyDescent="0.25"/>
    <row r="940" s="3" customFormat="1" ht="15" customHeight="1" x14ac:dyDescent="0.25"/>
    <row r="941" s="3" customFormat="1" ht="15" customHeight="1" x14ac:dyDescent="0.25"/>
    <row r="942" s="3" customFormat="1" ht="15" customHeight="1" x14ac:dyDescent="0.25"/>
    <row r="943" s="3" customFormat="1" ht="15" customHeight="1" x14ac:dyDescent="0.25"/>
    <row r="944" s="3" customFormat="1" ht="15" customHeight="1" x14ac:dyDescent="0.25"/>
    <row r="945" s="3" customFormat="1" ht="15" customHeight="1" x14ac:dyDescent="0.25"/>
    <row r="946" s="3" customFormat="1" ht="15" customHeight="1" x14ac:dyDescent="0.25"/>
    <row r="947" s="3" customFormat="1" ht="15" customHeight="1" x14ac:dyDescent="0.25"/>
    <row r="948" s="3" customFormat="1" ht="15" customHeight="1" x14ac:dyDescent="0.25"/>
    <row r="949" s="3" customFormat="1" ht="15" customHeight="1" x14ac:dyDescent="0.25"/>
    <row r="950" s="3" customFormat="1" ht="15" customHeight="1" x14ac:dyDescent="0.25"/>
    <row r="951" s="3" customFormat="1" ht="15" customHeight="1" x14ac:dyDescent="0.25"/>
    <row r="952" s="3" customFormat="1" ht="15" customHeight="1" x14ac:dyDescent="0.25"/>
    <row r="953" s="3" customFormat="1" ht="15" customHeight="1" x14ac:dyDescent="0.25"/>
    <row r="954" s="3" customFormat="1" ht="15" customHeight="1" x14ac:dyDescent="0.25"/>
    <row r="955" s="3" customFormat="1" ht="15" customHeight="1" x14ac:dyDescent="0.25"/>
    <row r="956" s="3" customFormat="1" ht="15" customHeight="1" x14ac:dyDescent="0.25"/>
    <row r="957" s="3" customFormat="1" ht="15" customHeight="1" x14ac:dyDescent="0.25"/>
    <row r="958" s="3" customFormat="1" ht="15" customHeight="1" x14ac:dyDescent="0.25"/>
    <row r="959" s="3" customFormat="1" ht="15" customHeight="1" x14ac:dyDescent="0.25"/>
    <row r="960" s="3" customFormat="1" ht="15" customHeight="1" x14ac:dyDescent="0.25"/>
    <row r="961" s="3" customFormat="1" ht="15" customHeight="1" x14ac:dyDescent="0.25"/>
    <row r="962" s="3" customFormat="1" ht="15" customHeight="1" x14ac:dyDescent="0.25"/>
    <row r="963" s="3" customFormat="1" ht="15" customHeight="1" x14ac:dyDescent="0.25"/>
    <row r="964" s="3" customFormat="1" ht="15" customHeight="1" x14ac:dyDescent="0.25"/>
    <row r="965" s="3" customFormat="1" ht="15" customHeight="1" x14ac:dyDescent="0.25"/>
    <row r="966" s="3" customFormat="1" ht="15" customHeight="1" x14ac:dyDescent="0.25"/>
    <row r="967" s="3" customFormat="1" ht="15" customHeight="1" x14ac:dyDescent="0.25"/>
    <row r="968" s="3" customFormat="1" ht="15" customHeight="1" x14ac:dyDescent="0.25"/>
    <row r="969" s="3" customFormat="1" ht="15" customHeight="1" x14ac:dyDescent="0.25"/>
    <row r="970" s="3" customFormat="1" ht="15" customHeight="1" x14ac:dyDescent="0.25"/>
    <row r="971" s="3" customFormat="1" ht="15" customHeight="1" x14ac:dyDescent="0.25"/>
    <row r="972" s="3" customFormat="1" ht="15" customHeight="1" x14ac:dyDescent="0.25"/>
    <row r="973" s="3" customFormat="1" ht="15" customHeight="1" x14ac:dyDescent="0.25"/>
    <row r="974" s="3" customFormat="1" ht="15" customHeight="1" x14ac:dyDescent="0.25"/>
    <row r="975" s="3" customFormat="1" ht="15" customHeight="1" x14ac:dyDescent="0.25"/>
    <row r="976" s="3" customFormat="1" ht="15" customHeight="1" x14ac:dyDescent="0.25"/>
    <row r="977" s="3" customFormat="1" ht="15" customHeight="1" x14ac:dyDescent="0.25"/>
    <row r="978" s="3" customFormat="1" ht="15" customHeight="1" x14ac:dyDescent="0.25"/>
    <row r="979" s="3" customFormat="1" ht="15" customHeight="1" x14ac:dyDescent="0.25"/>
    <row r="980" s="3" customFormat="1" ht="15" customHeight="1" x14ac:dyDescent="0.25"/>
    <row r="981" s="3" customFormat="1" ht="15" customHeight="1" x14ac:dyDescent="0.25"/>
    <row r="982" s="3" customFormat="1" ht="15" customHeight="1" x14ac:dyDescent="0.25"/>
    <row r="983" s="3" customFormat="1" ht="15" customHeight="1" x14ac:dyDescent="0.25"/>
    <row r="984" s="3" customFormat="1" ht="15" customHeight="1" x14ac:dyDescent="0.25"/>
    <row r="985" s="3" customFormat="1" ht="15" customHeight="1" x14ac:dyDescent="0.25"/>
    <row r="986" s="3" customFormat="1" ht="15" customHeight="1" x14ac:dyDescent="0.25"/>
    <row r="987" s="3" customFormat="1" ht="15" customHeight="1" x14ac:dyDescent="0.25"/>
    <row r="988" s="3" customFormat="1" ht="15" customHeight="1" x14ac:dyDescent="0.25"/>
    <row r="989" s="3" customFormat="1" ht="15" customHeight="1" x14ac:dyDescent="0.25"/>
    <row r="990" s="3" customFormat="1" ht="15" customHeight="1" x14ac:dyDescent="0.25"/>
    <row r="991" s="3" customFormat="1" ht="15" customHeight="1" x14ac:dyDescent="0.25"/>
    <row r="992" s="3" customFormat="1" ht="15" customHeight="1" x14ac:dyDescent="0.25"/>
    <row r="993" s="3" customFormat="1" ht="15" customHeight="1" x14ac:dyDescent="0.25"/>
    <row r="994" s="3" customFormat="1" ht="15" customHeight="1" x14ac:dyDescent="0.25"/>
    <row r="995" s="3" customFormat="1" ht="15" customHeight="1" x14ac:dyDescent="0.25"/>
    <row r="996" s="3" customFormat="1" ht="15" customHeight="1" x14ac:dyDescent="0.25"/>
    <row r="997" s="3" customFormat="1" ht="15" customHeight="1" x14ac:dyDescent="0.25"/>
    <row r="998" s="3" customFormat="1" ht="15" customHeight="1" x14ac:dyDescent="0.25"/>
    <row r="999" s="3" customFormat="1" ht="15" customHeight="1" x14ac:dyDescent="0.25"/>
    <row r="1000" s="3" customFormat="1" ht="15" customHeight="1" x14ac:dyDescent="0.25"/>
    <row r="1001" s="3" customFormat="1" ht="15" customHeight="1" x14ac:dyDescent="0.25"/>
  </sheetData>
  <sheetProtection selectLockedCells="1" selectUnlockedCells="1"/>
  <sortState xmlns:xlrd2="http://schemas.microsoft.com/office/spreadsheetml/2017/richdata2" ref="A2:T101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EXAMENES</vt:lpstr>
      <vt:lpstr>LISTAS 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ALBERTO HERMOSO</dc:creator>
  <cp:lastModifiedBy>usuario</cp:lastModifiedBy>
  <dcterms:created xsi:type="dcterms:W3CDTF">2013-10-14T06:35:57Z</dcterms:created>
  <dcterms:modified xsi:type="dcterms:W3CDTF">2024-01-10T12:33:23Z</dcterms:modified>
</cp:coreProperties>
</file>