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335" windowHeight="6300" activeTab="0"/>
  </bookViews>
  <sheets>
    <sheet name="EG peso" sheetId="1" r:id="rId1"/>
    <sheet name="Tablas" sheetId="2" r:id="rId2"/>
  </sheets>
  <definedNames/>
  <calcPr fullCalcOnLoad="1"/>
</workbook>
</file>

<file path=xl/sharedStrings.xml><?xml version="1.0" encoding="utf-8"?>
<sst xmlns="http://schemas.openxmlformats.org/spreadsheetml/2006/main" count="53" uniqueCount="15">
  <si>
    <t>EG</t>
  </si>
  <si>
    <t>LUBCHENCO</t>
  </si>
  <si>
    <t>P10:PEG</t>
  </si>
  <si>
    <t>IMPROMI</t>
  </si>
  <si>
    <t>CLAP</t>
  </si>
  <si>
    <t>TICONA</t>
  </si>
  <si>
    <t>JUEZ</t>
  </si>
  <si>
    <t>P10</t>
  </si>
  <si>
    <t>P90</t>
  </si>
  <si>
    <t>OHIO-USA</t>
  </si>
  <si>
    <t>OREGON-USA</t>
  </si>
  <si>
    <t>P90:GEG</t>
  </si>
  <si>
    <t>Peso.NAC</t>
  </si>
  <si>
    <t>Cambiar información de la Edad Gestacional (EG) y Peso al Nacimiento (Peso.NAC)</t>
  </si>
  <si>
    <t>Informacion adicional: Carlos Delgado (cdelgadob10@hotmail.com)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</si>
</sst>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5" fillId="34" borderId="25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96"/>
  <sheetViews>
    <sheetView tabSelected="1" zoomScalePageLayoutView="0" workbookViewId="0" topLeftCell="A1">
      <selection activeCell="G6" sqref="G6"/>
    </sheetView>
  </sheetViews>
  <sheetFormatPr defaultColWidth="11.421875" defaultRowHeight="12.75"/>
  <cols>
    <col min="1" max="1" width="11.421875" style="13" customWidth="1"/>
    <col min="2" max="2" width="2.57421875" style="13" customWidth="1"/>
    <col min="3" max="9" width="11.421875" style="13" customWidth="1"/>
    <col min="10" max="10" width="3.28125" style="13" customWidth="1"/>
    <col min="11" max="18" width="11.421875" style="13" customWidth="1"/>
    <col min="19" max="19" width="12.7109375" style="13" customWidth="1"/>
    <col min="20" max="20" width="11.421875" style="13" customWidth="1"/>
    <col min="21" max="21" width="14.8515625" style="13" bestFit="1" customWidth="1"/>
    <col min="22" max="22" width="11.421875" style="13" customWidth="1"/>
    <col min="23" max="24" width="14.8515625" style="13" bestFit="1" customWidth="1"/>
    <col min="25" max="25" width="13.421875" style="13" customWidth="1"/>
    <col min="26" max="16384" width="11.421875" style="13" customWidth="1"/>
  </cols>
  <sheetData>
    <row r="1" ht="16.5" thickBot="1"/>
    <row r="2" spans="2:50" ht="15.75">
      <c r="B2" s="19"/>
      <c r="C2" s="36"/>
      <c r="D2" s="36"/>
      <c r="E2" s="36"/>
      <c r="F2" s="36"/>
      <c r="G2" s="36"/>
      <c r="H2" s="36"/>
      <c r="I2" s="36"/>
      <c r="J2" s="37"/>
      <c r="K2" s="38"/>
      <c r="L2" s="38"/>
      <c r="M2" s="38"/>
      <c r="N2" s="38"/>
      <c r="O2" s="38"/>
      <c r="P2" s="38"/>
      <c r="Q2" s="38"/>
      <c r="R2" s="38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2:50" ht="15.75">
      <c r="B3" s="20"/>
      <c r="C3" s="21"/>
      <c r="D3" s="21"/>
      <c r="E3" s="22" t="s">
        <v>0</v>
      </c>
      <c r="F3" s="21"/>
      <c r="G3" s="22" t="s">
        <v>12</v>
      </c>
      <c r="H3" s="21"/>
      <c r="I3" s="21"/>
      <c r="J3" s="2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spans="2:10" s="14" customFormat="1" ht="6" customHeight="1" thickBot="1">
      <c r="B4" s="24"/>
      <c r="C4" s="25"/>
      <c r="D4" s="25"/>
      <c r="E4" s="25"/>
      <c r="F4" s="25"/>
      <c r="G4" s="25"/>
      <c r="H4" s="25"/>
      <c r="I4" s="25"/>
      <c r="J4" s="26"/>
    </row>
    <row r="5" spans="2:10" ht="23.25" thickBot="1">
      <c r="B5" s="20"/>
      <c r="C5" s="21"/>
      <c r="D5" s="21"/>
      <c r="E5" s="33">
        <v>37</v>
      </c>
      <c r="F5" s="21"/>
      <c r="G5" s="33">
        <v>2200</v>
      </c>
      <c r="H5" s="21"/>
      <c r="I5" s="21"/>
      <c r="J5" s="23"/>
    </row>
    <row r="6" spans="2:18" ht="15.75">
      <c r="B6" s="20"/>
      <c r="C6" s="25"/>
      <c r="D6" s="25"/>
      <c r="E6" s="25"/>
      <c r="F6" s="25"/>
      <c r="G6" s="25"/>
      <c r="H6" s="25"/>
      <c r="I6" s="25"/>
      <c r="J6" s="26"/>
      <c r="K6" s="14"/>
      <c r="L6" s="14"/>
      <c r="M6" s="14"/>
      <c r="N6" s="14"/>
      <c r="O6" s="14"/>
      <c r="P6" s="14"/>
      <c r="Q6" s="14"/>
      <c r="R6" s="14"/>
    </row>
    <row r="7" spans="2:18" ht="15.75">
      <c r="B7" s="20"/>
      <c r="C7" s="21"/>
      <c r="D7" s="21"/>
      <c r="E7" s="21"/>
      <c r="F7" s="21"/>
      <c r="G7" s="21"/>
      <c r="H7" s="21"/>
      <c r="I7" s="21"/>
      <c r="J7" s="23"/>
      <c r="L7" s="14"/>
      <c r="M7" s="14"/>
      <c r="N7" s="14"/>
      <c r="O7" s="14"/>
      <c r="P7" s="14"/>
      <c r="Q7" s="14"/>
      <c r="R7" s="14"/>
    </row>
    <row r="8" spans="2:25" ht="15.75">
      <c r="B8" s="20"/>
      <c r="C8" s="39" t="s">
        <v>1</v>
      </c>
      <c r="D8" s="39" t="s">
        <v>3</v>
      </c>
      <c r="E8" s="39" t="s">
        <v>4</v>
      </c>
      <c r="F8" s="39" t="s">
        <v>5</v>
      </c>
      <c r="G8" s="39" t="s">
        <v>6</v>
      </c>
      <c r="H8" s="39" t="s">
        <v>9</v>
      </c>
      <c r="I8" s="39" t="s">
        <v>10</v>
      </c>
      <c r="J8" s="2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2:25" ht="15.75">
      <c r="B9" s="20"/>
      <c r="C9" s="39"/>
      <c r="D9" s="39"/>
      <c r="E9" s="39"/>
      <c r="F9" s="39"/>
      <c r="G9" s="39"/>
      <c r="H9" s="40"/>
      <c r="I9" s="40"/>
      <c r="J9" s="2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2:25" ht="15.75">
      <c r="B10" s="20"/>
      <c r="C10" s="25"/>
      <c r="D10" s="25"/>
      <c r="E10" s="25"/>
      <c r="F10" s="25"/>
      <c r="G10" s="25"/>
      <c r="H10" s="25"/>
      <c r="I10" s="25"/>
      <c r="J10" s="2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2:25" s="18" customFormat="1" ht="18.75">
      <c r="B11" s="27"/>
      <c r="C11" s="28" t="str">
        <f>IF(G5&lt;C15,"PEG",IF(G5&gt;C18,"GEG","AEG"))</f>
        <v>PEG</v>
      </c>
      <c r="D11" s="28" t="str">
        <f>IF(G5&lt;D15,"PEG",IF(G5&gt;D18,"GEG","AEG"))</f>
        <v>PEG</v>
      </c>
      <c r="E11" s="28" t="str">
        <f>IF(G5&lt;E15,"PEG",IF(G5&gt;E18,"GEG","AEG"))</f>
        <v>PEG</v>
      </c>
      <c r="F11" s="28" t="str">
        <f>IF(G5&lt;F15,"PEG",IF(G5&gt;F18,"GEG","AEG"))</f>
        <v>PEG</v>
      </c>
      <c r="G11" s="28" t="str">
        <f>IF(G5&lt;G15,"PEG",IF(G5&gt;G18,"GEG","AEG"))</f>
        <v>PEG</v>
      </c>
      <c r="H11" s="28" t="str">
        <f>IF(G5&lt;H15,"PEG",IF(G5&gt;H18,"GEG","AEG"))</f>
        <v>PEG</v>
      </c>
      <c r="I11" s="28" t="str">
        <f>IF(G5&lt;I15,"PEG",IF(G5&gt;I18,"GEG","AEG"))</f>
        <v>PEG</v>
      </c>
      <c r="J11" s="29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2:25" ht="15.75">
      <c r="B12" s="20"/>
      <c r="C12" s="25"/>
      <c r="D12" s="25"/>
      <c r="E12" s="21"/>
      <c r="F12" s="21"/>
      <c r="G12" s="21"/>
      <c r="H12" s="21"/>
      <c r="I12" s="21"/>
      <c r="J12" s="2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2:25" ht="15.75">
      <c r="B13" s="20"/>
      <c r="C13" s="22" t="s">
        <v>2</v>
      </c>
      <c r="D13" s="22" t="s">
        <v>2</v>
      </c>
      <c r="E13" s="22" t="s">
        <v>2</v>
      </c>
      <c r="F13" s="22" t="s">
        <v>2</v>
      </c>
      <c r="G13" s="22" t="s">
        <v>2</v>
      </c>
      <c r="H13" s="22" t="s">
        <v>2</v>
      </c>
      <c r="I13" s="22" t="s">
        <v>2</v>
      </c>
      <c r="J13" s="26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2:25" ht="4.5" customHeight="1">
      <c r="B14" s="20"/>
      <c r="C14" s="25"/>
      <c r="D14" s="25"/>
      <c r="E14" s="25"/>
      <c r="F14" s="25"/>
      <c r="G14" s="25"/>
      <c r="H14" s="25"/>
      <c r="I14" s="25"/>
      <c r="J14" s="26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2:25" ht="15.75">
      <c r="B15" s="20"/>
      <c r="C15" s="25">
        <f>LOOKUP(E5,Tablas!$B$6:$B$23,Tablas!$C$6:C$23)</f>
        <v>2260</v>
      </c>
      <c r="D15" s="25">
        <f>LOOKUP(E5,Tablas!$E$6:$E$23,Tablas!$F$6:$F$23)</f>
        <v>2430</v>
      </c>
      <c r="E15" s="25">
        <f>LOOKUP(E5,Tablas!$H$6:$H$23,Tablas!$I$6:$I$23)</f>
        <v>2529</v>
      </c>
      <c r="F15" s="25">
        <f>LOOKUP(E5,Tablas!$K$6:$K$23,Tablas!$L$6:$L$23)</f>
        <v>2547</v>
      </c>
      <c r="G15" s="25">
        <f>LOOKUP(E5,Tablas!$N$6:$N$23,Tablas!$O$6:$O$23)</f>
        <v>2599</v>
      </c>
      <c r="H15" s="25">
        <f>LOOKUP(E5,Tablas!$Q$6:$Q$23,Tablas!$R$6:$R$23)</f>
        <v>2310</v>
      </c>
      <c r="I15" s="25">
        <f>LOOKUP(E5,Tablas!$T$6:$T$23,Tablas!$U$6:$U$23)</f>
        <v>2392</v>
      </c>
      <c r="J15" s="26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2:25" ht="15.75">
      <c r="B16" s="20"/>
      <c r="C16" s="22" t="s">
        <v>11</v>
      </c>
      <c r="D16" s="22" t="s">
        <v>11</v>
      </c>
      <c r="E16" s="22" t="s">
        <v>11</v>
      </c>
      <c r="F16" s="22" t="s">
        <v>11</v>
      </c>
      <c r="G16" s="22" t="s">
        <v>11</v>
      </c>
      <c r="H16" s="22" t="s">
        <v>11</v>
      </c>
      <c r="I16" s="22" t="s">
        <v>11</v>
      </c>
      <c r="J16" s="2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2:25" ht="5.25" customHeight="1">
      <c r="B17" s="20"/>
      <c r="C17" s="25"/>
      <c r="D17" s="25"/>
      <c r="E17" s="25"/>
      <c r="F17" s="25"/>
      <c r="G17" s="25"/>
      <c r="H17" s="25"/>
      <c r="I17" s="25"/>
      <c r="J17" s="2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2:25" ht="15.75">
      <c r="B18" s="20"/>
      <c r="C18" s="25">
        <f>LOOKUP(E5,Tablas!$B$6:$B$23,Tablas!$D$6:$D$23)</f>
        <v>3520</v>
      </c>
      <c r="D18" s="25">
        <f>LOOKUP(E5,Tablas!$E$6:$E$23,Tablas!$G$6:$G$23)</f>
        <v>3460</v>
      </c>
      <c r="E18" s="25">
        <f>LOOKUP(E5,Tablas!$H$6:$H$23,Tablas!$J$6:$J$23)</f>
        <v>3690</v>
      </c>
      <c r="F18" s="25">
        <f>LOOKUP(E5,Tablas!$K$6:$K$23,Tablas!$M$6:$M$23)</f>
        <v>3479</v>
      </c>
      <c r="G18" s="25">
        <f>LOOKUP(E5,Tablas!$N$6:$N$23,Tablas!$P$6:$P$23)</f>
        <v>3572</v>
      </c>
      <c r="H18" s="25">
        <f>LOOKUP(E5,Tablas!$Q$6:$Q$23,Tablas!$S$6:$S$23)</f>
        <v>3470</v>
      </c>
      <c r="I18" s="25">
        <f>LOOKUP(E5,Tablas!$T$6:$T$23,Tablas!$V$6:$V$23)</f>
        <v>3620</v>
      </c>
      <c r="J18" s="26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2:25" ht="16.5" thickBot="1">
      <c r="B19" s="30"/>
      <c r="C19" s="31"/>
      <c r="D19" s="31"/>
      <c r="E19" s="31"/>
      <c r="F19" s="31"/>
      <c r="G19" s="31"/>
      <c r="H19" s="31"/>
      <c r="I19" s="31"/>
      <c r="J19" s="32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3:25" ht="15.75">
      <c r="C20" s="34" t="s">
        <v>13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3:25" ht="15.75">
      <c r="C21" s="35" t="s">
        <v>14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3:25" ht="15.7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3:25" ht="15.7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3:25" ht="15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3:25" ht="15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3:25" ht="15.7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3:25" ht="15.7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3:25" ht="15.7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3:25" ht="15.7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3:25" ht="15.7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3:25" ht="15.7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3:25" ht="15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3:25" ht="15.7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3:25" ht="15.7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3:25" ht="15.7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3:25" ht="15.7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3:25" ht="15.7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3:25" ht="15.7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3:25" ht="15.7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3:25" ht="15.7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3:25" ht="15.7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3:25" ht="15.7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3:25" ht="15.7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3:25" ht="15.7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3:25" ht="15.7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3:25" ht="15.7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3:25" ht="15.7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3:25" ht="15.7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3:25" ht="15.7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3:25" ht="15.7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3:25" ht="15.7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3:25" ht="15.7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3:25" ht="15.7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3:25" ht="15.7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3:25" ht="15.7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3:25" ht="15.7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3:25" ht="15.7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3:25" ht="15.7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3:25" ht="15.7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3:25" ht="15.7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3:25" ht="15.7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3:25" ht="15.75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3:25" ht="15.7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3:25" ht="15.7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3:25" ht="15.7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3:25" ht="15.7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3:25" ht="15.7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3:25" ht="15.7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3:25" ht="15.7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3:25" ht="15.7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3:25" ht="15.7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3:25" ht="15.7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3:25" ht="15.7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3:25" ht="15.7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3:25" ht="15.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3:25" ht="15.7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3:25" ht="15.7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3:25" ht="15.7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3:25" ht="15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3:25" ht="15.7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3:25" ht="15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3:25" ht="15.7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3:25" ht="15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3:25" ht="15.7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3:25" ht="15.7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3:25" ht="15.7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3:25" ht="15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3:25" ht="15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3:25" ht="15.7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3:25" ht="15.7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3:25" ht="15.7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3:25" ht="15.7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3:25" ht="15.7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3:25" ht="15.7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3:25" ht="15.7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3:25" ht="15.7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</sheetData>
  <sheetProtection sheet="1" objects="1" scenarios="1"/>
  <mergeCells count="15">
    <mergeCell ref="G8:G9"/>
    <mergeCell ref="C2:D2"/>
    <mergeCell ref="E2:F2"/>
    <mergeCell ref="G2:H2"/>
    <mergeCell ref="H8:H9"/>
    <mergeCell ref="C8:C9"/>
    <mergeCell ref="D8:D9"/>
    <mergeCell ref="E8:E9"/>
    <mergeCell ref="F8:F9"/>
    <mergeCell ref="I2:J2"/>
    <mergeCell ref="Q2:R2"/>
    <mergeCell ref="I8:I9"/>
    <mergeCell ref="K2:L2"/>
    <mergeCell ref="O2:P2"/>
    <mergeCell ref="M2:N2"/>
  </mergeCells>
  <printOptions/>
  <pageMargins left="0.75" right="0.75" top="1" bottom="1" header="0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V23"/>
  <sheetViews>
    <sheetView zoomScalePageLayoutView="0" workbookViewId="0" topLeftCell="A1">
      <selection activeCell="Q4" sqref="Q4:S4"/>
    </sheetView>
  </sheetViews>
  <sheetFormatPr defaultColWidth="5.7109375" defaultRowHeight="12.75"/>
  <cols>
    <col min="1" max="16384" width="5.7109375" style="9" customWidth="1"/>
  </cols>
  <sheetData>
    <row r="3" s="1" customFormat="1" ht="13.5" thickBot="1"/>
    <row r="4" spans="2:22" s="2" customFormat="1" ht="13.5" thickBot="1">
      <c r="B4" s="44" t="s">
        <v>1</v>
      </c>
      <c r="C4" s="45"/>
      <c r="D4" s="46"/>
      <c r="E4" s="44" t="s">
        <v>3</v>
      </c>
      <c r="F4" s="45"/>
      <c r="G4" s="46"/>
      <c r="H4" s="44" t="s">
        <v>4</v>
      </c>
      <c r="I4" s="45"/>
      <c r="J4" s="46"/>
      <c r="K4" s="44" t="s">
        <v>5</v>
      </c>
      <c r="L4" s="45"/>
      <c r="M4" s="46"/>
      <c r="N4" s="44" t="s">
        <v>6</v>
      </c>
      <c r="O4" s="45"/>
      <c r="P4" s="46"/>
      <c r="Q4" s="41" t="s">
        <v>9</v>
      </c>
      <c r="R4" s="42"/>
      <c r="S4" s="43"/>
      <c r="T4" s="41" t="s">
        <v>10</v>
      </c>
      <c r="U4" s="42"/>
      <c r="V4" s="43"/>
    </row>
    <row r="5" spans="2:22" s="2" customFormat="1" ht="12.75">
      <c r="B5" s="3" t="s">
        <v>0</v>
      </c>
      <c r="C5" s="4" t="s">
        <v>7</v>
      </c>
      <c r="D5" s="5" t="s">
        <v>8</v>
      </c>
      <c r="E5" s="3" t="s">
        <v>0</v>
      </c>
      <c r="F5" s="4" t="s">
        <v>7</v>
      </c>
      <c r="G5" s="5" t="s">
        <v>8</v>
      </c>
      <c r="H5" s="3" t="s">
        <v>0</v>
      </c>
      <c r="I5" s="4" t="s">
        <v>7</v>
      </c>
      <c r="J5" s="5" t="s">
        <v>8</v>
      </c>
      <c r="K5" s="3" t="s">
        <v>0</v>
      </c>
      <c r="L5" s="4" t="s">
        <v>7</v>
      </c>
      <c r="M5" s="5" t="s">
        <v>8</v>
      </c>
      <c r="N5" s="3" t="s">
        <v>0</v>
      </c>
      <c r="O5" s="4" t="s">
        <v>7</v>
      </c>
      <c r="P5" s="5" t="s">
        <v>8</v>
      </c>
      <c r="Q5" s="3" t="s">
        <v>0</v>
      </c>
      <c r="R5" s="4" t="s">
        <v>7</v>
      </c>
      <c r="S5" s="5" t="s">
        <v>8</v>
      </c>
      <c r="T5" s="3" t="s">
        <v>0</v>
      </c>
      <c r="U5" s="4" t="s">
        <v>7</v>
      </c>
      <c r="V5" s="5" t="s">
        <v>8</v>
      </c>
    </row>
    <row r="6" spans="2:22" ht="12.75">
      <c r="B6" s="6">
        <v>26</v>
      </c>
      <c r="C6" s="7">
        <v>685</v>
      </c>
      <c r="D6" s="8">
        <v>1360</v>
      </c>
      <c r="E6" s="6">
        <v>26</v>
      </c>
      <c r="F6" s="7">
        <v>650</v>
      </c>
      <c r="G6" s="8">
        <v>1110</v>
      </c>
      <c r="H6" s="6">
        <v>26</v>
      </c>
      <c r="I6" s="7">
        <v>564</v>
      </c>
      <c r="J6" s="8">
        <v>1155</v>
      </c>
      <c r="K6" s="6">
        <v>26</v>
      </c>
      <c r="L6" s="7">
        <v>733</v>
      </c>
      <c r="M6" s="8">
        <v>1126</v>
      </c>
      <c r="N6" s="6">
        <v>26</v>
      </c>
      <c r="O6" s="7">
        <v>800</v>
      </c>
      <c r="P6" s="8">
        <v>1100</v>
      </c>
      <c r="Q6" s="6">
        <v>26</v>
      </c>
      <c r="R6" s="7">
        <v>570</v>
      </c>
      <c r="S6" s="8">
        <v>1320</v>
      </c>
      <c r="T6" s="6">
        <v>26</v>
      </c>
      <c r="U6" s="15">
        <v>680</v>
      </c>
      <c r="V6" s="8">
        <v>1100</v>
      </c>
    </row>
    <row r="7" spans="2:22" ht="12.75">
      <c r="B7" s="6">
        <v>27</v>
      </c>
      <c r="C7" s="7">
        <v>770</v>
      </c>
      <c r="D7" s="8">
        <v>1435</v>
      </c>
      <c r="E7" s="6">
        <v>27</v>
      </c>
      <c r="F7" s="7">
        <v>725</v>
      </c>
      <c r="G7" s="8">
        <v>1215</v>
      </c>
      <c r="H7" s="6">
        <v>27</v>
      </c>
      <c r="I7" s="7">
        <v>634</v>
      </c>
      <c r="J7" s="8">
        <v>1354</v>
      </c>
      <c r="K7" s="6">
        <v>27</v>
      </c>
      <c r="L7" s="7">
        <v>831</v>
      </c>
      <c r="M7" s="8">
        <v>1201</v>
      </c>
      <c r="N7" s="6">
        <v>27</v>
      </c>
      <c r="O7" s="7">
        <v>810</v>
      </c>
      <c r="P7" s="8">
        <v>1150</v>
      </c>
      <c r="Q7" s="6">
        <v>27</v>
      </c>
      <c r="R7" s="7">
        <v>660</v>
      </c>
      <c r="S7" s="8">
        <v>1470</v>
      </c>
      <c r="T7" s="6">
        <v>27</v>
      </c>
      <c r="U7" s="7">
        <v>687</v>
      </c>
      <c r="V7" s="8">
        <v>1375</v>
      </c>
    </row>
    <row r="8" spans="2:22" ht="12.75">
      <c r="B8" s="6">
        <v>28</v>
      </c>
      <c r="C8" s="7">
        <v>860</v>
      </c>
      <c r="D8" s="8">
        <v>1550</v>
      </c>
      <c r="E8" s="6">
        <v>28</v>
      </c>
      <c r="F8" s="7">
        <v>800</v>
      </c>
      <c r="G8" s="8">
        <v>1320</v>
      </c>
      <c r="H8" s="6">
        <v>28</v>
      </c>
      <c r="I8" s="7">
        <v>703</v>
      </c>
      <c r="J8" s="8">
        <v>1552</v>
      </c>
      <c r="K8" s="6">
        <v>28</v>
      </c>
      <c r="L8" s="7">
        <v>953</v>
      </c>
      <c r="M8" s="8">
        <v>1325</v>
      </c>
      <c r="N8" s="6">
        <v>28</v>
      </c>
      <c r="O8" s="7">
        <v>901</v>
      </c>
      <c r="P8" s="8">
        <v>1258</v>
      </c>
      <c r="Q8" s="6">
        <v>28</v>
      </c>
      <c r="R8" s="7">
        <v>770</v>
      </c>
      <c r="S8" s="8">
        <v>1660</v>
      </c>
      <c r="T8" s="6">
        <v>28</v>
      </c>
      <c r="U8" s="7">
        <v>695</v>
      </c>
      <c r="V8" s="8">
        <v>1691</v>
      </c>
    </row>
    <row r="9" spans="2:22" ht="12.75">
      <c r="B9" s="6">
        <v>29</v>
      </c>
      <c r="C9" s="7">
        <v>960</v>
      </c>
      <c r="D9" s="8">
        <v>1690</v>
      </c>
      <c r="E9" s="6">
        <v>29</v>
      </c>
      <c r="F9" s="7">
        <v>875</v>
      </c>
      <c r="G9" s="8">
        <v>1430</v>
      </c>
      <c r="H9" s="6">
        <v>29</v>
      </c>
      <c r="I9" s="7">
        <v>854</v>
      </c>
      <c r="J9" s="8">
        <v>1776</v>
      </c>
      <c r="K9" s="6">
        <v>29</v>
      </c>
      <c r="L9" s="7">
        <v>1096</v>
      </c>
      <c r="M9" s="8">
        <v>1491</v>
      </c>
      <c r="N9" s="6">
        <v>29</v>
      </c>
      <c r="O9" s="7">
        <v>1001</v>
      </c>
      <c r="P9" s="8">
        <v>1434</v>
      </c>
      <c r="Q9" s="6">
        <v>29</v>
      </c>
      <c r="R9" s="7">
        <v>890</v>
      </c>
      <c r="S9" s="8">
        <v>1890</v>
      </c>
      <c r="T9" s="6">
        <v>29</v>
      </c>
      <c r="U9" s="7">
        <v>993</v>
      </c>
      <c r="V9" s="8">
        <v>1893</v>
      </c>
    </row>
    <row r="10" spans="2:22" ht="12.75">
      <c r="B10" s="6">
        <v>30</v>
      </c>
      <c r="C10" s="7">
        <v>1060</v>
      </c>
      <c r="D10" s="8">
        <v>1840</v>
      </c>
      <c r="E10" s="6">
        <v>30</v>
      </c>
      <c r="F10" s="7">
        <v>950</v>
      </c>
      <c r="G10" s="8">
        <v>1540</v>
      </c>
      <c r="H10" s="6">
        <v>30</v>
      </c>
      <c r="I10" s="7">
        <v>1004</v>
      </c>
      <c r="J10" s="8">
        <v>1999</v>
      </c>
      <c r="K10" s="6">
        <v>30</v>
      </c>
      <c r="L10" s="7">
        <v>1256</v>
      </c>
      <c r="M10" s="8">
        <v>1692</v>
      </c>
      <c r="N10" s="6">
        <v>30</v>
      </c>
      <c r="O10" s="7">
        <v>1142</v>
      </c>
      <c r="P10" s="8">
        <v>1653</v>
      </c>
      <c r="Q10" s="6">
        <v>30</v>
      </c>
      <c r="R10" s="7">
        <v>1030</v>
      </c>
      <c r="S10" s="8">
        <v>2100</v>
      </c>
      <c r="T10" s="6">
        <v>30</v>
      </c>
      <c r="U10" s="7">
        <v>1034</v>
      </c>
      <c r="V10" s="8">
        <v>2024</v>
      </c>
    </row>
    <row r="11" spans="2:22" ht="12.75">
      <c r="B11" s="6">
        <v>31</v>
      </c>
      <c r="C11" s="7">
        <v>1170</v>
      </c>
      <c r="D11" s="8">
        <v>2030</v>
      </c>
      <c r="E11" s="6">
        <v>31</v>
      </c>
      <c r="F11" s="7">
        <v>1100</v>
      </c>
      <c r="G11" s="8">
        <v>1850</v>
      </c>
      <c r="H11" s="6">
        <v>31</v>
      </c>
      <c r="I11" s="7">
        <v>1161</v>
      </c>
      <c r="J11" s="8">
        <v>1296</v>
      </c>
      <c r="K11" s="6">
        <v>31</v>
      </c>
      <c r="L11" s="7">
        <v>1430</v>
      </c>
      <c r="M11" s="8">
        <v>1920</v>
      </c>
      <c r="N11" s="6">
        <v>31</v>
      </c>
      <c r="O11" s="7">
        <v>1316</v>
      </c>
      <c r="P11" s="8">
        <v>1906</v>
      </c>
      <c r="Q11" s="6">
        <v>31</v>
      </c>
      <c r="R11" s="7">
        <v>1180</v>
      </c>
      <c r="S11" s="8">
        <v>2290</v>
      </c>
      <c r="T11" s="6">
        <v>31</v>
      </c>
      <c r="U11" s="7">
        <v>1184</v>
      </c>
      <c r="V11" s="8">
        <v>2443</v>
      </c>
    </row>
    <row r="12" spans="2:22" ht="12.75">
      <c r="B12" s="6">
        <v>32</v>
      </c>
      <c r="C12" s="7">
        <v>1290</v>
      </c>
      <c r="D12" s="8">
        <v>2280</v>
      </c>
      <c r="E12" s="6">
        <v>32</v>
      </c>
      <c r="F12" s="7">
        <v>1200</v>
      </c>
      <c r="G12" s="8">
        <v>2120</v>
      </c>
      <c r="H12" s="6">
        <v>32</v>
      </c>
      <c r="I12" s="7">
        <v>1304</v>
      </c>
      <c r="J12" s="8">
        <v>2373</v>
      </c>
      <c r="K12" s="6">
        <v>32</v>
      </c>
      <c r="L12" s="7">
        <v>1614</v>
      </c>
      <c r="M12" s="8">
        <v>2169</v>
      </c>
      <c r="N12" s="6">
        <v>32</v>
      </c>
      <c r="O12" s="7">
        <v>1514</v>
      </c>
      <c r="P12" s="8">
        <v>2183</v>
      </c>
      <c r="Q12" s="6">
        <v>32</v>
      </c>
      <c r="R12" s="7">
        <v>1310</v>
      </c>
      <c r="S12" s="8">
        <v>2500</v>
      </c>
      <c r="T12" s="6">
        <v>32</v>
      </c>
      <c r="U12" s="7">
        <v>1351</v>
      </c>
      <c r="V12" s="8">
        <v>2453</v>
      </c>
    </row>
    <row r="13" spans="2:22" ht="12.75">
      <c r="B13" s="6">
        <v>33</v>
      </c>
      <c r="C13" s="7">
        <v>1440</v>
      </c>
      <c r="D13" s="8">
        <v>2600</v>
      </c>
      <c r="E13" s="6">
        <v>33</v>
      </c>
      <c r="F13" s="7">
        <v>1320</v>
      </c>
      <c r="G13" s="8">
        <v>2380</v>
      </c>
      <c r="H13" s="6">
        <v>33</v>
      </c>
      <c r="I13" s="7">
        <v>1507</v>
      </c>
      <c r="J13" s="8">
        <v>2592</v>
      </c>
      <c r="K13" s="6">
        <v>33</v>
      </c>
      <c r="L13" s="7">
        <v>1804</v>
      </c>
      <c r="M13" s="8">
        <v>2432</v>
      </c>
      <c r="N13" s="6">
        <v>33</v>
      </c>
      <c r="O13" s="7">
        <v>1730</v>
      </c>
      <c r="P13" s="8">
        <v>2474</v>
      </c>
      <c r="Q13" s="6">
        <v>33</v>
      </c>
      <c r="R13" s="7">
        <v>1480</v>
      </c>
      <c r="S13" s="8">
        <v>2690</v>
      </c>
      <c r="T13" s="6">
        <v>33</v>
      </c>
      <c r="U13" s="7">
        <v>1588</v>
      </c>
      <c r="V13" s="8">
        <v>2893</v>
      </c>
    </row>
    <row r="14" spans="2:22" ht="12.75">
      <c r="B14" s="6">
        <v>34</v>
      </c>
      <c r="C14" s="7">
        <v>1600</v>
      </c>
      <c r="D14" s="8">
        <v>2940</v>
      </c>
      <c r="E14" s="6">
        <v>34</v>
      </c>
      <c r="F14" s="7">
        <v>1530</v>
      </c>
      <c r="G14" s="8">
        <v>2740</v>
      </c>
      <c r="H14" s="6">
        <v>34</v>
      </c>
      <c r="I14" s="7">
        <v>1772</v>
      </c>
      <c r="J14" s="8">
        <v>2901</v>
      </c>
      <c r="K14" s="6">
        <v>34</v>
      </c>
      <c r="L14" s="7">
        <v>1996</v>
      </c>
      <c r="M14" s="8">
        <v>2702</v>
      </c>
      <c r="N14" s="6">
        <v>34</v>
      </c>
      <c r="O14" s="7">
        <v>1954</v>
      </c>
      <c r="P14" s="8">
        <v>2768</v>
      </c>
      <c r="Q14" s="6">
        <v>34</v>
      </c>
      <c r="R14" s="7">
        <v>1670</v>
      </c>
      <c r="S14" s="8">
        <v>2880</v>
      </c>
      <c r="T14" s="6">
        <v>34</v>
      </c>
      <c r="U14" s="7">
        <v>1746</v>
      </c>
      <c r="V14" s="8">
        <v>3104</v>
      </c>
    </row>
    <row r="15" spans="2:22" ht="12.75">
      <c r="B15" s="6">
        <v>35</v>
      </c>
      <c r="C15" s="7">
        <v>1800</v>
      </c>
      <c r="D15" s="8">
        <v>3200</v>
      </c>
      <c r="E15" s="6">
        <v>35</v>
      </c>
      <c r="F15" s="7">
        <v>1820</v>
      </c>
      <c r="G15" s="8">
        <v>3100</v>
      </c>
      <c r="H15" s="6">
        <v>35</v>
      </c>
      <c r="I15" s="7">
        <v>2055</v>
      </c>
      <c r="J15" s="8">
        <v>3206</v>
      </c>
      <c r="K15" s="6">
        <v>35</v>
      </c>
      <c r="L15" s="7">
        <v>2186</v>
      </c>
      <c r="M15" s="8">
        <v>2971</v>
      </c>
      <c r="N15" s="6">
        <v>35</v>
      </c>
      <c r="O15" s="7">
        <v>2178</v>
      </c>
      <c r="P15" s="8">
        <v>3055</v>
      </c>
      <c r="Q15" s="6">
        <v>35</v>
      </c>
      <c r="R15" s="7">
        <v>1870</v>
      </c>
      <c r="S15" s="8">
        <v>3090</v>
      </c>
      <c r="T15" s="6">
        <v>35</v>
      </c>
      <c r="U15" s="7">
        <v>1943</v>
      </c>
      <c r="V15" s="8">
        <v>3137</v>
      </c>
    </row>
    <row r="16" spans="2:22" ht="12.75">
      <c r="B16" s="6">
        <v>36</v>
      </c>
      <c r="C16" s="7">
        <v>2050</v>
      </c>
      <c r="D16" s="8">
        <v>3390</v>
      </c>
      <c r="E16" s="6">
        <v>36</v>
      </c>
      <c r="F16" s="7">
        <v>2080</v>
      </c>
      <c r="G16" s="8">
        <v>3300</v>
      </c>
      <c r="H16" s="6">
        <v>36</v>
      </c>
      <c r="I16" s="7">
        <v>2324</v>
      </c>
      <c r="J16" s="8">
        <v>3513</v>
      </c>
      <c r="K16" s="6">
        <v>36</v>
      </c>
      <c r="L16" s="7">
        <v>2371</v>
      </c>
      <c r="M16" s="8">
        <v>3232</v>
      </c>
      <c r="N16" s="6">
        <v>36</v>
      </c>
      <c r="O16" s="7">
        <v>2396</v>
      </c>
      <c r="P16" s="8">
        <v>3327</v>
      </c>
      <c r="Q16" s="6">
        <v>36</v>
      </c>
      <c r="R16" s="7">
        <v>2190</v>
      </c>
      <c r="S16" s="8">
        <v>3290</v>
      </c>
      <c r="T16" s="6">
        <v>36</v>
      </c>
      <c r="U16" s="7">
        <v>2173</v>
      </c>
      <c r="V16" s="8">
        <v>3414</v>
      </c>
    </row>
    <row r="17" spans="2:22" ht="12.75">
      <c r="B17" s="6">
        <v>37</v>
      </c>
      <c r="C17" s="7">
        <v>2260</v>
      </c>
      <c r="D17" s="8">
        <v>3520</v>
      </c>
      <c r="E17" s="6">
        <v>37</v>
      </c>
      <c r="F17" s="7">
        <v>2430</v>
      </c>
      <c r="G17" s="8">
        <v>3460</v>
      </c>
      <c r="H17" s="6">
        <v>37</v>
      </c>
      <c r="I17" s="7">
        <v>2529</v>
      </c>
      <c r="J17" s="8">
        <v>3690</v>
      </c>
      <c r="K17" s="6">
        <v>37</v>
      </c>
      <c r="L17" s="7">
        <v>2547</v>
      </c>
      <c r="M17" s="8">
        <v>3479</v>
      </c>
      <c r="N17" s="6">
        <v>37</v>
      </c>
      <c r="O17" s="7">
        <v>2599</v>
      </c>
      <c r="P17" s="8">
        <v>3572</v>
      </c>
      <c r="Q17" s="6">
        <v>37</v>
      </c>
      <c r="R17" s="7">
        <v>2310</v>
      </c>
      <c r="S17" s="8">
        <v>3470</v>
      </c>
      <c r="T17" s="6">
        <v>37</v>
      </c>
      <c r="U17" s="7">
        <v>2392</v>
      </c>
      <c r="V17" s="8">
        <v>3620</v>
      </c>
    </row>
    <row r="18" spans="2:22" ht="12.75">
      <c r="B18" s="6">
        <v>38</v>
      </c>
      <c r="C18" s="7">
        <v>2430</v>
      </c>
      <c r="D18" s="8">
        <v>3640</v>
      </c>
      <c r="E18" s="6">
        <v>38</v>
      </c>
      <c r="F18" s="7">
        <v>2600</v>
      </c>
      <c r="G18" s="8">
        <v>3580</v>
      </c>
      <c r="H18" s="6">
        <v>38</v>
      </c>
      <c r="I18" s="7">
        <v>2696</v>
      </c>
      <c r="J18" s="8">
        <v>3826</v>
      </c>
      <c r="K18" s="6">
        <v>38</v>
      </c>
      <c r="L18" s="7">
        <v>2710</v>
      </c>
      <c r="M18" s="8">
        <v>3705</v>
      </c>
      <c r="N18" s="6">
        <v>38</v>
      </c>
      <c r="O18" s="7">
        <v>2777</v>
      </c>
      <c r="P18" s="8">
        <v>3780</v>
      </c>
      <c r="Q18" s="6">
        <v>38</v>
      </c>
      <c r="R18" s="7">
        <v>2510</v>
      </c>
      <c r="S18" s="8">
        <v>3610</v>
      </c>
      <c r="T18" s="6">
        <v>38</v>
      </c>
      <c r="U18" s="7">
        <v>2603</v>
      </c>
      <c r="V18" s="8">
        <v>3745</v>
      </c>
    </row>
    <row r="19" spans="2:22" ht="12.75">
      <c r="B19" s="6">
        <v>39</v>
      </c>
      <c r="C19" s="7">
        <v>2550</v>
      </c>
      <c r="D19" s="8">
        <v>3735</v>
      </c>
      <c r="E19" s="6">
        <v>39</v>
      </c>
      <c r="F19" s="7">
        <v>2750</v>
      </c>
      <c r="G19" s="8">
        <v>3800</v>
      </c>
      <c r="H19" s="6">
        <v>39</v>
      </c>
      <c r="I19" s="7">
        <v>2816</v>
      </c>
      <c r="J19" s="8">
        <v>3906</v>
      </c>
      <c r="K19" s="6">
        <v>39</v>
      </c>
      <c r="L19" s="7">
        <v>2857</v>
      </c>
      <c r="M19" s="8">
        <v>3901</v>
      </c>
      <c r="N19" s="6">
        <v>39</v>
      </c>
      <c r="O19" s="7">
        <v>2924</v>
      </c>
      <c r="P19" s="8">
        <v>3943</v>
      </c>
      <c r="Q19" s="6">
        <v>39</v>
      </c>
      <c r="R19" s="7">
        <v>2680</v>
      </c>
      <c r="S19" s="8">
        <v>3750</v>
      </c>
      <c r="T19" s="6">
        <v>39</v>
      </c>
      <c r="U19" s="7">
        <v>2763</v>
      </c>
      <c r="V19" s="8">
        <v>3902</v>
      </c>
    </row>
    <row r="20" spans="2:22" ht="12.75">
      <c r="B20" s="6">
        <v>40</v>
      </c>
      <c r="C20" s="7">
        <v>2630</v>
      </c>
      <c r="D20" s="8">
        <v>3815</v>
      </c>
      <c r="E20" s="6">
        <v>40</v>
      </c>
      <c r="F20" s="7">
        <v>2840</v>
      </c>
      <c r="G20" s="8">
        <v>3900</v>
      </c>
      <c r="H20" s="6">
        <v>40</v>
      </c>
      <c r="I20" s="7">
        <v>2916</v>
      </c>
      <c r="J20" s="8">
        <v>4003</v>
      </c>
      <c r="K20" s="6">
        <v>40</v>
      </c>
      <c r="L20" s="7">
        <v>2983</v>
      </c>
      <c r="M20" s="8">
        <v>4062</v>
      </c>
      <c r="N20" s="6">
        <v>40</v>
      </c>
      <c r="O20" s="7">
        <v>3032</v>
      </c>
      <c r="P20" s="8">
        <v>4040</v>
      </c>
      <c r="Q20" s="6">
        <v>40</v>
      </c>
      <c r="R20" s="7">
        <v>2750</v>
      </c>
      <c r="S20" s="8">
        <v>3870</v>
      </c>
      <c r="T20" s="6">
        <v>40</v>
      </c>
      <c r="U20" s="7">
        <v>2880</v>
      </c>
      <c r="V20" s="8">
        <v>4045</v>
      </c>
    </row>
    <row r="21" spans="2:22" ht="12.75">
      <c r="B21" s="6">
        <v>41</v>
      </c>
      <c r="C21" s="7">
        <v>2690</v>
      </c>
      <c r="D21" s="8">
        <v>3870</v>
      </c>
      <c r="E21" s="6">
        <v>41</v>
      </c>
      <c r="F21" s="7">
        <v>2880</v>
      </c>
      <c r="G21" s="8">
        <v>3920</v>
      </c>
      <c r="H21" s="6">
        <v>41</v>
      </c>
      <c r="I21" s="7"/>
      <c r="J21" s="8"/>
      <c r="K21" s="6">
        <v>41</v>
      </c>
      <c r="L21" s="7">
        <v>3085</v>
      </c>
      <c r="M21" s="8">
        <v>4181</v>
      </c>
      <c r="N21" s="6">
        <v>41</v>
      </c>
      <c r="O21" s="7">
        <v>3100</v>
      </c>
      <c r="P21" s="8">
        <v>4100</v>
      </c>
      <c r="Q21" s="6">
        <v>41</v>
      </c>
      <c r="R21" s="7">
        <v>2800</v>
      </c>
      <c r="S21" s="8">
        <v>3980</v>
      </c>
      <c r="T21" s="6">
        <v>41</v>
      </c>
      <c r="U21" s="7">
        <v>3003</v>
      </c>
      <c r="V21" s="8">
        <v>4186</v>
      </c>
    </row>
    <row r="22" spans="2:22" ht="12.75">
      <c r="B22" s="6">
        <v>42</v>
      </c>
      <c r="C22" s="7">
        <v>2720</v>
      </c>
      <c r="D22" s="8">
        <v>3890</v>
      </c>
      <c r="E22" s="6">
        <v>42</v>
      </c>
      <c r="F22" s="7">
        <v>2900</v>
      </c>
      <c r="G22" s="8">
        <v>3945</v>
      </c>
      <c r="H22" s="6">
        <v>42</v>
      </c>
      <c r="I22" s="7"/>
      <c r="J22" s="8"/>
      <c r="K22" s="6">
        <v>42</v>
      </c>
      <c r="L22" s="7">
        <v>3159</v>
      </c>
      <c r="M22" s="8">
        <v>4250</v>
      </c>
      <c r="N22" s="6">
        <v>42</v>
      </c>
      <c r="O22" s="7">
        <v>3110</v>
      </c>
      <c r="P22" s="8">
        <v>4050</v>
      </c>
      <c r="Q22" s="6">
        <v>42</v>
      </c>
      <c r="R22" s="7">
        <v>2830</v>
      </c>
      <c r="S22" s="8">
        <v>4060</v>
      </c>
      <c r="T22" s="6">
        <v>42</v>
      </c>
      <c r="U22" s="7">
        <v>3039</v>
      </c>
      <c r="V22" s="8">
        <v>4288</v>
      </c>
    </row>
    <row r="23" spans="2:22" ht="13.5" thickBot="1">
      <c r="B23" s="10">
        <v>43</v>
      </c>
      <c r="C23" s="11">
        <v>2750</v>
      </c>
      <c r="D23" s="12">
        <v>3900</v>
      </c>
      <c r="E23" s="10">
        <v>43</v>
      </c>
      <c r="F23" s="11">
        <v>2800</v>
      </c>
      <c r="G23" s="12">
        <v>3810</v>
      </c>
      <c r="H23" s="10">
        <v>43</v>
      </c>
      <c r="I23" s="11"/>
      <c r="J23" s="12"/>
      <c r="K23" s="10">
        <v>43</v>
      </c>
      <c r="L23" s="11">
        <v>3201</v>
      </c>
      <c r="M23" s="12">
        <v>4262</v>
      </c>
      <c r="N23" s="10">
        <v>43</v>
      </c>
      <c r="O23" s="11">
        <v>3100</v>
      </c>
      <c r="P23" s="12">
        <v>4000</v>
      </c>
      <c r="Q23" s="10">
        <v>43</v>
      </c>
      <c r="R23" s="11">
        <v>2840</v>
      </c>
      <c r="S23" s="12">
        <v>4100</v>
      </c>
      <c r="T23" s="10">
        <v>43</v>
      </c>
      <c r="U23" s="11">
        <v>3014</v>
      </c>
      <c r="V23" s="12">
        <v>4330</v>
      </c>
    </row>
  </sheetData>
  <sheetProtection/>
  <mergeCells count="7">
    <mergeCell ref="T4:V4"/>
    <mergeCell ref="Q4:S4"/>
    <mergeCell ref="N4:P4"/>
    <mergeCell ref="B4:D4"/>
    <mergeCell ref="E4:G4"/>
    <mergeCell ref="H4:J4"/>
    <mergeCell ref="K4:M4"/>
  </mergeCells>
  <printOptions/>
  <pageMargins left="0.75" right="0.75" top="1" bottom="1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Delgado. Pediatra Neonatólogo</dc:creator>
  <cp:keywords/>
  <dc:description>cdelgadob10@hotmail.com</dc:description>
  <cp:lastModifiedBy>José Uberos</cp:lastModifiedBy>
  <cp:lastPrinted>2002-02-04T01:48:25Z</cp:lastPrinted>
  <dcterms:created xsi:type="dcterms:W3CDTF">2002-02-03T22:48:51Z</dcterms:created>
  <dcterms:modified xsi:type="dcterms:W3CDTF">2017-05-25T10:19:41Z</dcterms:modified>
  <cp:category/>
  <cp:version/>
  <cp:contentType/>
  <cp:contentStatus/>
</cp:coreProperties>
</file>